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<sst xmlns="http://schemas.openxmlformats.org/spreadsheetml/2006/main" count="86" uniqueCount="71">
  <si>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</si>
  <si>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</si>
  <si>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</si>
  <si>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</si>
  <si>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ул.Гоголя, д.50,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Колотушиной Юлии Геннадьевны,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</si>
  <si>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31у/2017 от 20.07.2017 г. (далее - Договор) услуги и (или) выполненные работы по содержанию и текущему ремонту общего имущества в многоквартирном доме       </t>
    </r>
    <r>
      <rPr>
        <b val="true"/>
        <sz val="11"/>
        <rFont val="Times New Roman"/>
        <family val="1"/>
        <charset val="204"/>
      </rPr>
      <t xml:space="preserve">№ 50 </t>
    </r>
    <r>
      <rPr>
        <sz val="11"/>
        <rFont val="Times New Roman"/>
        <family val="1"/>
        <charset val="204"/>
      </rPr>
      <t xml:space="preserve"> расположенном по адресу:   г</t>
    </r>
    <r>
      <rPr>
        <b val="true"/>
        <sz val="11"/>
        <rFont val="Times New Roman"/>
        <family val="1"/>
        <charset val="204"/>
      </rPr>
      <t xml:space="preserve">.Тихорецк, ул.Гоголя: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</si>
  <si>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</si>
  <si>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</si>
  <si>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</si>
  <si>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</si>
  <si>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</si>
  <si>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</si>
  <si>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</si>
  <si>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Уборка подъездов, земельного участка и контейнерных площадок (при наличии)</t>
  </si>
  <si>
    <t xml:space="preserve">1+B13:G34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</si>
  <si>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</si>
  <si>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</si>
  <si>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</si>
  <si>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</si>
  <si>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</si>
  <si>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Содержание подвалов</t>
  </si>
  <si>
    <t xml:space="preserve">Благоустройство территории, покос травы, вывоз мусора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</si>
  <si>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</si>
  <si>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</si>
  <si>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ЦО, эл/снабжения</t>
  </si>
  <si>
    <t xml:space="preserve">Осмотр  эл/сети, арматуры, э/оборудования на лестничных клетках, 3п вход</t>
  </si>
  <si>
    <t xml:space="preserve">шт</t>
  </si>
  <si>
    <t xml:space="preserve">Замена лампы в светильнике, 10Вт</t>
  </si>
  <si>
    <t xml:space="preserve">1 лампа</t>
  </si>
  <si>
    <t xml:space="preserve">материалы</t>
  </si>
  <si>
    <t xml:space="preserve">Содержание систем вентиляции, ВДГО</t>
  </si>
  <si>
    <t xml:space="preserve">Содержание конструктивных элементов</t>
  </si>
  <si>
    <t xml:space="preserve">Очистка выпусков труб внутреннего водостока от льда прогревом горелками</t>
  </si>
  <si>
    <t xml:space="preserve">Ремонт общего имущества</t>
  </si>
  <si>
    <t xml:space="preserve">Установка розеток, 1п 1эт. (для ремонта подъезда)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</si>
  <si>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</si>
  <si>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</si>
  <si>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</si>
  <si>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Внеплановый осмотр системы  ЦО в подвальных помещениях, снятие параметров теплоносителя в ТУ. В кв.6 доступ для проверки обращения отсутствует. Нарушения в работе инж.сетей СЦО отсутствуют</t>
  </si>
  <si>
    <t xml:space="preserve">ед.</t>
  </si>
  <si>
    <t xml:space="preserve">Внеплановый осмотр системы  канализации в подвальных помещения. Выявлено намокание пола подвала (сквозь) грунт из-за подпора со стороны наружных колодцев. Передано в РСО</t>
  </si>
  <si>
    <t xml:space="preserve">Устранение неплотностей соединений трубопроводов протяжкой: кв.55 (радиатор)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</si>
  <si>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</si>
  <si>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</si>
  <si>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</si>
  <si>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</si>
  <si>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</si>
  <si>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(РВК)</t>
  </si>
  <si>
    <t xml:space="preserve">Водоотведение за декабрь 2025 от ГВС (РВК)</t>
  </si>
  <si>
    <t xml:space="preserve">Горячая вода за декабрь 2025 (ООО 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</si>
  <si>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</si>
  <si>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</si>
  <si>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</si>
  <si>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</si>
  <si>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</si>
  <si>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</si>
  <si>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</si>
  <si>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кан.</t>
  </si>
  <si>
    <t xml:space="preserve">Услуги банка</t>
  </si>
  <si>
    <t xml:space="preserve">Дополнительные услуги</t>
  </si>
  <si>
    <t xml:space="preserve">Вознаграждение Председателю Совета МКД (по решению ОСС) за декабрь 2025</t>
  </si>
  <si>
    <t xml:space="preserve">1 мес</t>
  </si>
  <si>
    <t xml:space="preserve">НДФЛ с вознаграждения Председателю, 13%</t>
  </si>
  <si>
    <t xml:space="preserve">Страховые взносы на вознаграждение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</si>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</sst>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@"/>
    <numFmt numFmtId="169" formatCode="0.000"/>
    <numFmt numFmtId="170" formatCode="0.0000"/>
    <numFmt numFmtId="171" formatCode="0.0"/>
    <numFmt numFmtId="172" formatCode="#,##0.00&quot;р.&quot;"/>
  </numFmts>
  <fonts count="2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2"/>
      <color rgb="FFFF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i val="true"/>
      <sz val="1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b val="true"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1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L312"/>
  <sheetViews>
    <sheetView showFormulas="false" showGridLines="true" showRowColHeaders="true" showZeros="true" rightToLeft="false" tabSelected="true" showOutlineSymbols="true" defaultGridColor="true" view="pageBreakPreview" topLeftCell="A14" colorId="64" zoomScale="100" zoomScaleNormal="100" zoomScalePageLayoutView="100" workbookViewId="0">
      <selection pane="topLeft" activeCell="W28" activeCellId="0" sqref="W28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4.86"/>
    <col collapsed="false" customWidth="true" hidden="false" outlineLevel="0" max="3" min="3" style="0" width="51.13"/>
    <col collapsed="false" customWidth="true" hidden="false" outlineLevel="0" max="4" min="4" style="0" width="11.71"/>
    <col collapsed="false" customWidth="true" hidden="false" outlineLevel="0" max="6" min="5" style="0" width="10.29"/>
    <col collapsed="false" customWidth="true" hidden="false" outlineLevel="0" max="7" min="7" style="0" width="13.29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38.29"/>
    <col collapsed="false" customWidth="true" hidden="false" outlineLevel="0" max="24" min="24" style="0" width="19"/>
  </cols>
  <sheetData>
    <row r="1" customFormat="false" ht="24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8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59.25" hidden="false" customHeight="true" outlineLevel="0" collapsed="false">
      <c r="B9" s="9" t="s">
        <v>5</v>
      </c>
      <c r="C9" s="9"/>
      <c r="D9" s="9"/>
      <c r="E9" s="9"/>
      <c r="F9" s="9"/>
      <c r="G9" s="9"/>
    </row>
    <row r="10" customFormat="false" ht="13.5" hidden="false" customHeight="true" outlineLevel="0" collapsed="false">
      <c r="B10" s="10" t="s">
        <v>6</v>
      </c>
      <c r="C10" s="11" t="n">
        <v>2649.7</v>
      </c>
      <c r="D10" s="12"/>
      <c r="E10" s="12"/>
      <c r="F10" s="12"/>
      <c r="G10" s="13"/>
    </row>
    <row r="11" customFormat="false" ht="31.15" hidden="false" customHeight="true" outlineLevel="0" collapsed="false">
      <c r="B11" s="14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  <c r="W11" s="17"/>
      <c r="X11" s="17"/>
    </row>
    <row r="12" customFormat="false" ht="15" hidden="false" customHeight="true" outlineLevel="0" collapsed="false">
      <c r="B12" s="18" t="s">
        <v>13</v>
      </c>
      <c r="C12" s="18"/>
      <c r="D12" s="18"/>
      <c r="E12" s="18"/>
      <c r="F12" s="18"/>
      <c r="G12" s="19"/>
    </row>
    <row r="13" customFormat="false" ht="30" hidden="false" customHeight="false" outlineLevel="0" collapsed="false">
      <c r="B13" s="20" t="s">
        <v>14</v>
      </c>
      <c r="C13" s="21" t="s">
        <v>15</v>
      </c>
      <c r="D13" s="22" t="s">
        <v>16</v>
      </c>
      <c r="E13" s="23" t="s">
        <v>17</v>
      </c>
      <c r="F13" s="24" t="n">
        <v>4</v>
      </c>
      <c r="G13" s="25" t="n">
        <f aca="false">F13*C10</f>
        <v>10598.8</v>
      </c>
    </row>
    <row r="14" customFormat="false" ht="15" hidden="false" customHeight="false" outlineLevel="0" collapsed="false">
      <c r="B14" s="20"/>
      <c r="C14" s="26" t="s">
        <v>18</v>
      </c>
      <c r="D14" s="24" t="n">
        <v>2</v>
      </c>
      <c r="E14" s="23" t="s">
        <v>19</v>
      </c>
      <c r="F14" s="24" t="n">
        <v>300</v>
      </c>
      <c r="G14" s="24" t="n">
        <f aca="false">D14*F14</f>
        <v>600</v>
      </c>
    </row>
    <row r="15" customFormat="false" ht="15" hidden="false" customHeight="true" outlineLevel="0" collapsed="false">
      <c r="B15" s="18" t="s">
        <v>20</v>
      </c>
      <c r="C15" s="18"/>
      <c r="D15" s="18"/>
      <c r="E15" s="18"/>
      <c r="F15" s="18"/>
      <c r="G15" s="27" t="n">
        <v>0</v>
      </c>
    </row>
    <row r="16" customFormat="false" ht="15" hidden="false" customHeight="true" outlineLevel="0" collapsed="false">
      <c r="B16" s="18" t="s">
        <v>21</v>
      </c>
      <c r="C16" s="18"/>
      <c r="D16" s="18"/>
      <c r="E16" s="18"/>
      <c r="F16" s="18"/>
      <c r="G16" s="27"/>
    </row>
    <row r="17" customFormat="false" ht="15" hidden="false" customHeight="true" outlineLevel="0" collapsed="false">
      <c r="B17" s="28" t="n">
        <v>2</v>
      </c>
      <c r="C17" s="26" t="s">
        <v>22</v>
      </c>
      <c r="D17" s="28" t="s">
        <v>23</v>
      </c>
      <c r="E17" s="28"/>
      <c r="F17" s="28"/>
      <c r="G17" s="29" t="n">
        <v>3875</v>
      </c>
    </row>
    <row r="18" customFormat="false" ht="15" hidden="false" customHeight="true" outlineLevel="0" collapsed="false">
      <c r="B18" s="18" t="s">
        <v>24</v>
      </c>
      <c r="C18" s="18"/>
      <c r="D18" s="18"/>
      <c r="E18" s="18"/>
      <c r="F18" s="18"/>
      <c r="G18" s="27"/>
    </row>
    <row r="19" customFormat="false" ht="30" hidden="false" customHeight="false" outlineLevel="0" collapsed="false">
      <c r="B19" s="20" t="n">
        <v>3</v>
      </c>
      <c r="C19" s="26" t="s">
        <v>25</v>
      </c>
      <c r="D19" s="30" t="n">
        <v>1</v>
      </c>
      <c r="E19" s="31" t="s">
        <v>26</v>
      </c>
      <c r="F19" s="24" t="n">
        <v>82.34</v>
      </c>
      <c r="G19" s="32" t="n">
        <f aca="false">F19*D19</f>
        <v>82.34</v>
      </c>
    </row>
    <row r="20" customFormat="false" ht="15" hidden="false" customHeight="false" outlineLevel="0" collapsed="false">
      <c r="B20" s="20"/>
      <c r="C20" s="26" t="s">
        <v>27</v>
      </c>
      <c r="D20" s="33" t="n">
        <v>1</v>
      </c>
      <c r="E20" s="34" t="s">
        <v>28</v>
      </c>
      <c r="F20" s="35" t="n">
        <v>102.61</v>
      </c>
      <c r="G20" s="36" t="n">
        <f aca="false">F20*D20</f>
        <v>102.61</v>
      </c>
    </row>
    <row r="21" customFormat="false" ht="15" hidden="false" customHeight="true" outlineLevel="0" collapsed="false">
      <c r="B21" s="20"/>
      <c r="C21" s="37" t="s">
        <v>29</v>
      </c>
      <c r="D21" s="37"/>
      <c r="E21" s="37"/>
      <c r="F21" s="37"/>
      <c r="G21" s="38" t="n">
        <v>65</v>
      </c>
    </row>
    <row r="22" customFormat="false" ht="15" hidden="false" customHeight="false" outlineLevel="0" collapsed="false">
      <c r="B22" s="39" t="s">
        <v>30</v>
      </c>
      <c r="C22" s="39"/>
      <c r="D22" s="39"/>
      <c r="E22" s="39"/>
      <c r="F22" s="39"/>
      <c r="G22" s="40" t="n"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41"/>
      <c r="X22" s="42"/>
    </row>
    <row r="23" customFormat="false" ht="15" hidden="false" customHeight="false" outlineLevel="0" collapsed="false">
      <c r="B23" s="43" t="s">
        <v>31</v>
      </c>
      <c r="C23" s="43"/>
      <c r="D23" s="43"/>
      <c r="E23" s="43"/>
      <c r="F23" s="43"/>
      <c r="G23" s="40"/>
      <c r="W23" s="17"/>
      <c r="X23" s="42"/>
    </row>
    <row r="24" customFormat="false" ht="30" hidden="false" customHeight="false" outlineLevel="0" collapsed="false">
      <c r="B24" s="20" t="n">
        <v>4</v>
      </c>
      <c r="C24" s="44" t="s">
        <v>32</v>
      </c>
      <c r="D24" s="45" t="n">
        <v>4</v>
      </c>
      <c r="E24" s="30" t="s">
        <v>26</v>
      </c>
      <c r="F24" s="45" t="n">
        <v>233.58</v>
      </c>
      <c r="G24" s="46" t="n">
        <f aca="false">D24*F24</f>
        <v>934.32</v>
      </c>
      <c r="W24" s="17"/>
      <c r="X24" s="42"/>
    </row>
    <row r="25" customFormat="false" ht="15" hidden="false" customHeight="false" outlineLevel="0" collapsed="false">
      <c r="B25" s="20"/>
      <c r="C25" s="47" t="s">
        <v>29</v>
      </c>
      <c r="D25" s="48"/>
      <c r="E25" s="49"/>
      <c r="F25" s="50"/>
      <c r="G25" s="51" t="n">
        <v>181.93</v>
      </c>
      <c r="W25" s="17"/>
      <c r="X25" s="42"/>
    </row>
    <row r="26" customFormat="false" ht="15" hidden="false" customHeight="false" outlineLevel="0" collapsed="false">
      <c r="B26" s="43" t="s">
        <v>33</v>
      </c>
      <c r="C26" s="43"/>
      <c r="D26" s="43"/>
      <c r="E26" s="43"/>
      <c r="F26" s="43"/>
      <c r="G26" s="40"/>
      <c r="W26" s="17"/>
      <c r="X26" s="17"/>
    </row>
    <row r="27" customFormat="false" ht="15" hidden="false" customHeight="false" outlineLevel="0" collapsed="false">
      <c r="B27" s="20" t="n">
        <v>5</v>
      </c>
      <c r="C27" s="52" t="s">
        <v>34</v>
      </c>
      <c r="D27" s="33" t="n">
        <v>1</v>
      </c>
      <c r="E27" s="33" t="s">
        <v>26</v>
      </c>
      <c r="F27" s="33" t="n">
        <v>371.63</v>
      </c>
      <c r="G27" s="24" t="n">
        <f aca="false">D27*F27</f>
        <v>371.63</v>
      </c>
      <c r="W27" s="17"/>
      <c r="X27" s="17"/>
    </row>
    <row r="28" customFormat="false" ht="15" hidden="false" customHeight="false" outlineLevel="0" collapsed="false">
      <c r="B28" s="20"/>
      <c r="C28" s="53" t="s">
        <v>29</v>
      </c>
      <c r="D28" s="54"/>
      <c r="E28" s="54"/>
      <c r="F28" s="54"/>
      <c r="G28" s="55" t="n">
        <v>146</v>
      </c>
      <c r="W28" s="56"/>
      <c r="X28" s="17"/>
    </row>
    <row r="29" customFormat="false" ht="15" hidden="false" customHeight="true" outlineLevel="0" collapsed="false">
      <c r="B29" s="57" t="s">
        <v>35</v>
      </c>
      <c r="C29" s="57"/>
      <c r="D29" s="57"/>
      <c r="E29" s="57"/>
      <c r="F29" s="57"/>
      <c r="G29" s="40"/>
      <c r="W29" s="58"/>
      <c r="Y29" s="58"/>
      <c r="AA29" s="59"/>
      <c r="AB29" s="60"/>
      <c r="AC29" s="60"/>
      <c r="AD29" s="61"/>
      <c r="AE29" s="62"/>
      <c r="AF29" s="62"/>
      <c r="AG29" s="62"/>
      <c r="AH29" s="62"/>
      <c r="AI29" s="63"/>
      <c r="AJ29" s="63"/>
      <c r="AK29" s="59"/>
      <c r="AL29" s="59"/>
    </row>
    <row r="30" customFormat="false" ht="15.75" hidden="false" customHeight="true" outlineLevel="0" collapsed="false">
      <c r="B30" s="20" t="n">
        <v>6</v>
      </c>
      <c r="C30" s="21" t="s">
        <v>35</v>
      </c>
      <c r="D30" s="24" t="n">
        <f aca="false">C10</f>
        <v>2649.7</v>
      </c>
      <c r="E30" s="34" t="s">
        <v>36</v>
      </c>
      <c r="F30" s="24" t="n">
        <v>0.5</v>
      </c>
      <c r="G30" s="29" t="n">
        <f aca="false">D30*F30</f>
        <v>1324.85</v>
      </c>
      <c r="W30" s="58"/>
      <c r="AA30" s="59"/>
      <c r="AB30" s="60"/>
      <c r="AC30" s="60"/>
      <c r="AD30" s="61"/>
      <c r="AE30" s="62"/>
      <c r="AF30" s="62"/>
      <c r="AG30" s="62"/>
      <c r="AH30" s="62"/>
      <c r="AI30" s="63"/>
      <c r="AJ30" s="63"/>
      <c r="AK30" s="59"/>
      <c r="AL30" s="59"/>
    </row>
    <row r="31" customFormat="false" ht="15" hidden="false" customHeight="true" outlineLevel="0" collapsed="false">
      <c r="B31" s="57" t="s">
        <v>37</v>
      </c>
      <c r="C31" s="57"/>
      <c r="D31" s="57"/>
      <c r="E31" s="57"/>
      <c r="F31" s="57"/>
      <c r="G31" s="40"/>
      <c r="W31" s="58"/>
      <c r="AA31" s="59"/>
      <c r="AB31" s="60"/>
      <c r="AC31" s="60"/>
      <c r="AD31" s="61"/>
      <c r="AE31" s="62"/>
      <c r="AF31" s="62"/>
      <c r="AG31" s="62"/>
      <c r="AH31" s="62"/>
      <c r="AI31" s="63"/>
      <c r="AJ31" s="63"/>
      <c r="AK31" s="59"/>
      <c r="AL31" s="59"/>
    </row>
    <row r="32" customFormat="false" ht="60" hidden="false" customHeight="false" outlineLevel="0" collapsed="false">
      <c r="B32" s="20" t="n">
        <v>7</v>
      </c>
      <c r="C32" s="44" t="s">
        <v>38</v>
      </c>
      <c r="D32" s="30" t="n">
        <v>1</v>
      </c>
      <c r="E32" s="31" t="s">
        <v>39</v>
      </c>
      <c r="F32" s="24" t="n">
        <v>566.09</v>
      </c>
      <c r="G32" s="29" t="n">
        <f aca="false">F32*D32</f>
        <v>566.09</v>
      </c>
      <c r="W32" s="58"/>
      <c r="AA32" s="59"/>
      <c r="AB32" s="60"/>
      <c r="AC32" s="60"/>
      <c r="AD32" s="61"/>
      <c r="AE32" s="62"/>
      <c r="AF32" s="62"/>
      <c r="AG32" s="62"/>
      <c r="AH32" s="62"/>
      <c r="AI32" s="63"/>
      <c r="AJ32" s="63"/>
      <c r="AK32" s="59"/>
      <c r="AL32" s="59"/>
    </row>
    <row r="33" customFormat="false" ht="60" hidden="false" customHeight="false" outlineLevel="0" collapsed="false">
      <c r="B33" s="28" t="n">
        <v>8</v>
      </c>
      <c r="C33" s="44" t="s">
        <v>40</v>
      </c>
      <c r="D33" s="30" t="n">
        <v>1</v>
      </c>
      <c r="E33" s="31" t="s">
        <v>39</v>
      </c>
      <c r="F33" s="24" t="n">
        <v>566.09</v>
      </c>
      <c r="G33" s="29" t="n">
        <f aca="false">F33*D33</f>
        <v>566.09</v>
      </c>
      <c r="W33" s="58"/>
      <c r="AA33" s="59"/>
      <c r="AB33" s="60"/>
      <c r="AC33" s="60"/>
      <c r="AD33" s="61"/>
      <c r="AE33" s="62"/>
      <c r="AF33" s="62"/>
      <c r="AG33" s="62"/>
      <c r="AH33" s="62"/>
      <c r="AI33" s="63"/>
      <c r="AJ33" s="63"/>
      <c r="AK33" s="59"/>
      <c r="AL33" s="59"/>
    </row>
    <row r="34" customFormat="false" ht="30" hidden="false" customHeight="false" outlineLevel="0" collapsed="false">
      <c r="B34" s="28" t="n">
        <v>9</v>
      </c>
      <c r="C34" s="64" t="s">
        <v>41</v>
      </c>
      <c r="D34" s="30" t="n">
        <v>1</v>
      </c>
      <c r="E34" s="23" t="s">
        <v>26</v>
      </c>
      <c r="F34" s="24" t="n">
        <v>606.61</v>
      </c>
      <c r="G34" s="29" t="n">
        <f aca="false">D34*F34</f>
        <v>606.61</v>
      </c>
      <c r="W34" s="58"/>
      <c r="AA34" s="59"/>
      <c r="AB34" s="60"/>
      <c r="AC34" s="60"/>
      <c r="AD34" s="61"/>
      <c r="AE34" s="62"/>
      <c r="AF34" s="62"/>
      <c r="AG34" s="62"/>
      <c r="AH34" s="62"/>
      <c r="AI34" s="63"/>
      <c r="AJ34" s="63"/>
      <c r="AK34" s="59"/>
      <c r="AL34" s="59"/>
    </row>
    <row r="35" customFormat="false" ht="15" hidden="false" customHeight="false" outlineLevel="0" collapsed="false">
      <c r="B35" s="65" t="s">
        <v>42</v>
      </c>
      <c r="C35" s="65"/>
      <c r="D35" s="65"/>
      <c r="E35" s="65"/>
      <c r="F35" s="65"/>
      <c r="G35" s="40"/>
      <c r="W35" s="66"/>
      <c r="X35" s="66"/>
      <c r="AA35" s="59"/>
      <c r="AB35" s="60"/>
      <c r="AC35" s="60"/>
      <c r="AD35" s="61"/>
      <c r="AE35" s="62"/>
      <c r="AF35" s="62"/>
      <c r="AG35" s="62"/>
      <c r="AH35" s="62"/>
      <c r="AI35" s="63"/>
      <c r="AJ35" s="63"/>
      <c r="AK35" s="59"/>
      <c r="AL35" s="59"/>
    </row>
    <row r="36" customFormat="false" ht="15" hidden="false" customHeight="true" outlineLevel="0" collapsed="false">
      <c r="B36" s="20" t="n">
        <v>10</v>
      </c>
      <c r="C36" s="67" t="s">
        <v>43</v>
      </c>
      <c r="D36" s="68" t="n">
        <v>669</v>
      </c>
      <c r="E36" s="69" t="s">
        <v>44</v>
      </c>
      <c r="F36" s="24" t="n">
        <v>7.35</v>
      </c>
      <c r="G36" s="25" t="n">
        <f aca="false">F36*D36</f>
        <v>4917.15</v>
      </c>
      <c r="AA36" s="59"/>
      <c r="AB36" s="60"/>
      <c r="AC36" s="60"/>
      <c r="AD36" s="61"/>
      <c r="AE36" s="62"/>
      <c r="AF36" s="62"/>
      <c r="AG36" s="62"/>
      <c r="AH36" s="62"/>
      <c r="AI36" s="63"/>
      <c r="AJ36" s="63"/>
      <c r="AK36" s="59"/>
      <c r="AL36" s="59"/>
    </row>
    <row r="37" customFormat="false" ht="15" hidden="false" customHeight="true" outlineLevel="0" collapsed="false">
      <c r="B37" s="20" t="n">
        <v>11</v>
      </c>
      <c r="C37" s="70" t="s">
        <v>45</v>
      </c>
      <c r="D37" s="71" t="n">
        <v>0</v>
      </c>
      <c r="E37" s="23" t="s">
        <v>46</v>
      </c>
      <c r="F37" s="24" t="n">
        <v>78.26</v>
      </c>
      <c r="G37" s="72" t="n">
        <f aca="false">F37*D37</f>
        <v>0</v>
      </c>
      <c r="W37" s="66"/>
      <c r="AA37" s="59"/>
      <c r="AB37" s="60"/>
      <c r="AC37" s="60"/>
      <c r="AD37" s="61"/>
      <c r="AE37" s="62"/>
      <c r="AF37" s="62"/>
      <c r="AG37" s="62"/>
      <c r="AH37" s="62"/>
      <c r="AI37" s="63"/>
      <c r="AJ37" s="63"/>
      <c r="AK37" s="59"/>
      <c r="AL37" s="59"/>
    </row>
    <row r="38" customFormat="false" ht="15" hidden="false" customHeight="true" outlineLevel="0" collapsed="false">
      <c r="B38" s="20"/>
      <c r="C38" s="21" t="s">
        <v>47</v>
      </c>
      <c r="D38" s="71" t="n">
        <f aca="false">D37</f>
        <v>0</v>
      </c>
      <c r="E38" s="23" t="s">
        <v>46</v>
      </c>
      <c r="F38" s="24" t="n">
        <v>62.98</v>
      </c>
      <c r="G38" s="72" t="n">
        <f aca="false">F38*D38</f>
        <v>0</v>
      </c>
      <c r="AA38" s="59"/>
      <c r="AB38" s="60"/>
      <c r="AC38" s="60"/>
      <c r="AD38" s="61"/>
      <c r="AE38" s="62"/>
      <c r="AF38" s="62"/>
      <c r="AG38" s="62"/>
      <c r="AH38" s="62"/>
      <c r="AI38" s="63"/>
      <c r="AJ38" s="63"/>
      <c r="AK38" s="59"/>
      <c r="AL38" s="59"/>
    </row>
    <row r="39" customFormat="false" ht="15" hidden="false" customHeight="true" outlineLevel="0" collapsed="false">
      <c r="B39" s="20"/>
      <c r="C39" s="21" t="s">
        <v>48</v>
      </c>
      <c r="D39" s="71" t="n">
        <v>9.186</v>
      </c>
      <c r="E39" s="23" t="s">
        <v>46</v>
      </c>
      <c r="F39" s="24" t="n">
        <v>62.98</v>
      </c>
      <c r="G39" s="72" t="n">
        <f aca="false">F39*D39</f>
        <v>578.53428</v>
      </c>
      <c r="W39" s="73"/>
      <c r="AA39" s="59"/>
      <c r="AB39" s="60"/>
      <c r="AC39" s="60"/>
      <c r="AD39" s="61"/>
      <c r="AE39" s="62"/>
      <c r="AF39" s="62"/>
      <c r="AG39" s="62"/>
      <c r="AH39" s="62"/>
      <c r="AI39" s="63"/>
      <c r="AJ39" s="63"/>
      <c r="AK39" s="59"/>
      <c r="AL39" s="59"/>
    </row>
    <row r="40" customFormat="false" ht="15" hidden="false" customHeight="true" outlineLevel="0" collapsed="false">
      <c r="B40" s="20" t="n">
        <v>12</v>
      </c>
      <c r="C40" s="74" t="s">
        <v>49</v>
      </c>
      <c r="D40" s="74"/>
      <c r="E40" s="74"/>
      <c r="F40" s="74"/>
      <c r="G40" s="72"/>
      <c r="AA40" s="59"/>
      <c r="AB40" s="60"/>
      <c r="AC40" s="60"/>
      <c r="AD40" s="61"/>
      <c r="AE40" s="62"/>
      <c r="AF40" s="62"/>
      <c r="AG40" s="62"/>
      <c r="AH40" s="62"/>
      <c r="AI40" s="63"/>
      <c r="AJ40" s="63"/>
      <c r="AK40" s="59"/>
      <c r="AL40" s="59"/>
    </row>
    <row r="41" customFormat="false" ht="15" hidden="false" customHeight="true" outlineLevel="0" collapsed="false">
      <c r="B41" s="20"/>
      <c r="C41" s="67" t="s">
        <v>50</v>
      </c>
      <c r="D41" s="75" t="n">
        <v>12.887</v>
      </c>
      <c r="E41" s="69" t="s">
        <v>46</v>
      </c>
      <c r="F41" s="24" t="n">
        <v>78.26</v>
      </c>
      <c r="G41" s="72" t="n">
        <f aca="false">F41*D41</f>
        <v>1008.53662</v>
      </c>
      <c r="AA41" s="59"/>
      <c r="AB41" s="60"/>
      <c r="AC41" s="60"/>
      <c r="AD41" s="61"/>
      <c r="AE41" s="62"/>
      <c r="AF41" s="62"/>
      <c r="AG41" s="62"/>
      <c r="AH41" s="62"/>
      <c r="AI41" s="63"/>
      <c r="AJ41" s="63"/>
      <c r="AK41" s="59"/>
      <c r="AL41" s="59"/>
    </row>
    <row r="42" customFormat="false" ht="15" hidden="false" customHeight="true" outlineLevel="0" collapsed="false">
      <c r="B42" s="20"/>
      <c r="C42" s="67" t="s">
        <v>51</v>
      </c>
      <c r="D42" s="76" t="n">
        <f aca="false">D41*0.066</f>
        <v>0.850542</v>
      </c>
      <c r="E42" s="69" t="s">
        <v>52</v>
      </c>
      <c r="F42" s="24" t="n">
        <v>4087.77</v>
      </c>
      <c r="G42" s="72" t="n">
        <f aca="false">F42*D42</f>
        <v>3476.82007134</v>
      </c>
      <c r="AA42" s="59"/>
      <c r="AB42" s="60"/>
      <c r="AC42" s="60"/>
      <c r="AD42" s="61"/>
      <c r="AE42" s="62"/>
      <c r="AF42" s="62"/>
      <c r="AG42" s="62"/>
      <c r="AH42" s="62"/>
      <c r="AI42" s="63"/>
      <c r="AJ42" s="63"/>
      <c r="AK42" s="59"/>
      <c r="AL42" s="59"/>
    </row>
    <row r="43" customFormat="false" ht="15" hidden="false" customHeight="false" outlineLevel="0" collapsed="false">
      <c r="B43" s="43" t="s">
        <v>53</v>
      </c>
      <c r="C43" s="43"/>
      <c r="D43" s="43"/>
      <c r="E43" s="43"/>
      <c r="F43" s="43"/>
      <c r="G43" s="40"/>
      <c r="AA43" s="59"/>
      <c r="AB43" s="60"/>
      <c r="AC43" s="60"/>
      <c r="AD43" s="61"/>
      <c r="AE43" s="62"/>
      <c r="AF43" s="62"/>
      <c r="AG43" s="62"/>
      <c r="AH43" s="62"/>
      <c r="AI43" s="63"/>
      <c r="AJ43" s="63"/>
      <c r="AK43" s="59"/>
      <c r="AL43" s="59"/>
    </row>
    <row r="44" customFormat="false" ht="15" hidden="false" customHeight="false" outlineLevel="0" collapsed="false">
      <c r="B44" s="20" t="n">
        <v>13</v>
      </c>
      <c r="C44" s="21" t="s">
        <v>53</v>
      </c>
      <c r="D44" s="24" t="n">
        <f aca="false">C10</f>
        <v>2649.7</v>
      </c>
      <c r="E44" s="34" t="s">
        <v>36</v>
      </c>
      <c r="F44" s="24" t="n">
        <v>2.5</v>
      </c>
      <c r="G44" s="29" t="n">
        <f aca="false">D44*F44</f>
        <v>6624.25</v>
      </c>
      <c r="AA44" s="59"/>
      <c r="AB44" s="60"/>
      <c r="AC44" s="60"/>
      <c r="AD44" s="61"/>
      <c r="AE44" s="62"/>
      <c r="AF44" s="62"/>
      <c r="AG44" s="62"/>
      <c r="AH44" s="62"/>
      <c r="AI44" s="63"/>
      <c r="AJ44" s="63"/>
      <c r="AK44" s="59"/>
      <c r="AL44" s="59"/>
    </row>
    <row r="45" customFormat="false" ht="15" hidden="false" customHeight="false" outlineLevel="0" collapsed="false">
      <c r="B45" s="43" t="s">
        <v>54</v>
      </c>
      <c r="C45" s="43"/>
      <c r="D45" s="43"/>
      <c r="E45" s="43"/>
      <c r="F45" s="43"/>
      <c r="G45" s="40"/>
      <c r="AA45" s="59"/>
      <c r="AB45" s="60"/>
      <c r="AC45" s="60"/>
      <c r="AD45" s="61"/>
      <c r="AE45" s="62"/>
      <c r="AF45" s="62"/>
      <c r="AG45" s="62"/>
      <c r="AH45" s="62"/>
      <c r="AI45" s="63"/>
      <c r="AJ45" s="63"/>
      <c r="AK45" s="59"/>
      <c r="AL45" s="59"/>
    </row>
    <row r="46" customFormat="false" ht="15" hidden="false" customHeight="true" outlineLevel="0" collapsed="false">
      <c r="B46" s="20" t="n">
        <v>14</v>
      </c>
      <c r="C46" s="26" t="s">
        <v>55</v>
      </c>
      <c r="D46" s="77" t="n">
        <v>6.3</v>
      </c>
      <c r="E46" s="77" t="s">
        <v>56</v>
      </c>
      <c r="F46" s="78" t="n">
        <v>114393.41</v>
      </c>
      <c r="G46" s="29" t="n">
        <v>7206.78</v>
      </c>
      <c r="AA46" s="59"/>
      <c r="AB46" s="60"/>
      <c r="AC46" s="60"/>
      <c r="AD46" s="61"/>
      <c r="AE46" s="62"/>
      <c r="AF46" s="62"/>
      <c r="AG46" s="62"/>
      <c r="AH46" s="62"/>
      <c r="AI46" s="63"/>
      <c r="AJ46" s="63"/>
      <c r="AK46" s="59"/>
      <c r="AL46" s="59"/>
    </row>
    <row r="47" customFormat="false" ht="15" hidden="false" customHeight="false" outlineLevel="0" collapsed="false">
      <c r="B47" s="20"/>
      <c r="C47" s="21" t="s">
        <v>57</v>
      </c>
      <c r="D47" s="45" t="n">
        <v>2.89</v>
      </c>
      <c r="E47" s="79" t="s">
        <v>56</v>
      </c>
      <c r="F47" s="78" t="n">
        <v>7188.34</v>
      </c>
      <c r="G47" s="29" t="n">
        <f aca="false">F47*D47%</f>
        <v>207.743026</v>
      </c>
      <c r="AA47" s="59"/>
      <c r="AB47" s="60"/>
      <c r="AC47" s="60"/>
      <c r="AD47" s="61"/>
      <c r="AE47" s="62"/>
      <c r="AF47" s="62"/>
      <c r="AG47" s="62"/>
      <c r="AH47" s="62"/>
      <c r="AI47" s="63"/>
      <c r="AJ47" s="63"/>
      <c r="AK47" s="59"/>
      <c r="AL47" s="59"/>
    </row>
    <row r="48" customFormat="false" ht="15" hidden="false" customHeight="false" outlineLevel="0" collapsed="false">
      <c r="B48" s="20" t="n">
        <v>15</v>
      </c>
      <c r="C48" s="21" t="s">
        <v>58</v>
      </c>
      <c r="D48" s="80"/>
      <c r="E48" s="81"/>
      <c r="F48" s="24"/>
      <c r="G48" s="82" t="n">
        <v>608.65</v>
      </c>
      <c r="AA48" s="59"/>
      <c r="AB48" s="60"/>
      <c r="AC48" s="60"/>
      <c r="AD48" s="61"/>
      <c r="AE48" s="62"/>
      <c r="AF48" s="62"/>
      <c r="AG48" s="62"/>
      <c r="AH48" s="62"/>
      <c r="AI48" s="63"/>
      <c r="AJ48" s="63"/>
      <c r="AK48" s="59"/>
      <c r="AL48" s="59"/>
    </row>
    <row r="49" customFormat="false" ht="15" hidden="false" customHeight="false" outlineLevel="0" collapsed="false">
      <c r="B49" s="43" t="s">
        <v>59</v>
      </c>
      <c r="C49" s="43"/>
      <c r="D49" s="43"/>
      <c r="E49" s="43"/>
      <c r="F49" s="43"/>
      <c r="G49" s="40"/>
      <c r="AA49" s="59"/>
      <c r="AB49" s="60"/>
      <c r="AC49" s="60"/>
      <c r="AD49" s="61"/>
      <c r="AE49" s="62"/>
      <c r="AF49" s="62"/>
      <c r="AG49" s="62"/>
      <c r="AH49" s="62"/>
      <c r="AI49" s="63"/>
      <c r="AJ49" s="63"/>
      <c r="AK49" s="59"/>
      <c r="AL49" s="59"/>
    </row>
    <row r="50" customFormat="false" ht="28.9" hidden="false" customHeight="true" outlineLevel="0" collapsed="false">
      <c r="B50" s="20" t="n">
        <v>16</v>
      </c>
      <c r="C50" s="83" t="s">
        <v>60</v>
      </c>
      <c r="D50" s="24" t="n">
        <v>1</v>
      </c>
      <c r="E50" s="24" t="s">
        <v>61</v>
      </c>
      <c r="F50" s="24" t="n">
        <v>6090</v>
      </c>
      <c r="G50" s="29" t="n">
        <f aca="false">F50*D50</f>
        <v>6090</v>
      </c>
      <c r="W50" s="84"/>
      <c r="AA50" s="59"/>
      <c r="AB50" s="60"/>
      <c r="AC50" s="60"/>
      <c r="AD50" s="61"/>
      <c r="AE50" s="62"/>
      <c r="AF50" s="62"/>
      <c r="AG50" s="62"/>
      <c r="AH50" s="62"/>
      <c r="AI50" s="63"/>
      <c r="AJ50" s="63"/>
      <c r="AK50" s="59"/>
      <c r="AL50" s="59"/>
    </row>
    <row r="51" customFormat="false" ht="15" hidden="false" customHeight="false" outlineLevel="0" collapsed="false">
      <c r="B51" s="20"/>
      <c r="C51" s="21" t="s">
        <v>62</v>
      </c>
      <c r="D51" s="24" t="n">
        <v>7000</v>
      </c>
      <c r="E51" s="85" t="s">
        <v>56</v>
      </c>
      <c r="F51" s="24" t="n">
        <v>0.13</v>
      </c>
      <c r="G51" s="29" t="n">
        <f aca="false">D51*F51</f>
        <v>910</v>
      </c>
      <c r="W51" s="84"/>
      <c r="AA51" s="59"/>
      <c r="AB51" s="60"/>
      <c r="AC51" s="60"/>
      <c r="AD51" s="61"/>
      <c r="AE51" s="62"/>
      <c r="AF51" s="62"/>
      <c r="AG51" s="62"/>
      <c r="AH51" s="62"/>
      <c r="AI51" s="63"/>
      <c r="AJ51" s="63"/>
      <c r="AK51" s="59"/>
      <c r="AL51" s="59"/>
    </row>
    <row r="52" customFormat="false" ht="15" hidden="false" customHeight="false" outlineLevel="0" collapsed="false">
      <c r="B52" s="20"/>
      <c r="C52" s="21" t="s">
        <v>63</v>
      </c>
      <c r="D52" s="24" t="n">
        <v>7000</v>
      </c>
      <c r="E52" s="85" t="s">
        <v>56</v>
      </c>
      <c r="F52" s="24" t="n">
        <v>0.3</v>
      </c>
      <c r="G52" s="29" t="n">
        <f aca="false">D52*F52</f>
        <v>2100</v>
      </c>
      <c r="W52" s="84"/>
      <c r="AA52" s="59"/>
      <c r="AB52" s="60"/>
      <c r="AC52" s="60"/>
      <c r="AD52" s="61"/>
      <c r="AE52" s="62"/>
      <c r="AF52" s="62"/>
      <c r="AG52" s="62"/>
      <c r="AH52" s="62"/>
      <c r="AI52" s="63"/>
      <c r="AJ52" s="63"/>
      <c r="AK52" s="59"/>
      <c r="AL52" s="59"/>
    </row>
    <row r="53" customFormat="false" ht="15.75" hidden="false" customHeight="false" outlineLevel="0" collapsed="false">
      <c r="B53" s="78"/>
      <c r="C53" s="86" t="s">
        <v>64</v>
      </c>
      <c r="D53" s="87"/>
      <c r="E53" s="87"/>
      <c r="F53" s="88"/>
      <c r="G53" s="89" t="n">
        <f aca="false">SUM(G13:G52)</f>
        <v>53749.73399734</v>
      </c>
      <c r="AA53" s="59"/>
      <c r="AB53" s="60"/>
      <c r="AC53" s="60"/>
      <c r="AD53" s="61"/>
      <c r="AE53" s="62"/>
      <c r="AF53" s="62"/>
      <c r="AG53" s="62"/>
      <c r="AH53" s="62"/>
      <c r="AI53" s="90"/>
      <c r="AJ53" s="63"/>
      <c r="AK53" s="59"/>
      <c r="AL53" s="59"/>
    </row>
    <row r="54" customFormat="false" ht="15" hidden="false" customHeight="true" outlineLevel="0" collapsed="false">
      <c r="B54" s="91" t="s">
        <v>65</v>
      </c>
      <c r="C54" s="91"/>
      <c r="D54" s="91"/>
      <c r="E54" s="91"/>
      <c r="F54" s="91"/>
      <c r="G54" s="92" t="n">
        <f aca="false">G53</f>
        <v>53749.73399734</v>
      </c>
      <c r="AA54" s="59"/>
      <c r="AB54" s="60"/>
      <c r="AC54" s="60"/>
      <c r="AD54" s="61"/>
      <c r="AE54" s="62"/>
      <c r="AF54" s="62"/>
      <c r="AG54" s="62"/>
      <c r="AH54" s="62"/>
      <c r="AI54" s="63"/>
      <c r="AJ54" s="63"/>
      <c r="AK54" s="59"/>
      <c r="AL54" s="59"/>
    </row>
    <row r="55" customFormat="false" ht="20.25" hidden="false" customHeight="true" outlineLevel="0" collapsed="false">
      <c r="B55" s="9" t="s">
        <v>66</v>
      </c>
      <c r="C55" s="9"/>
      <c r="D55" s="9"/>
      <c r="E55" s="9"/>
      <c r="F55" s="9"/>
      <c r="G55" s="9"/>
      <c r="AA55" s="59"/>
      <c r="AB55" s="93"/>
      <c r="AC55" s="59"/>
      <c r="AD55" s="59"/>
      <c r="AE55" s="59"/>
      <c r="AF55" s="59"/>
      <c r="AG55" s="59"/>
      <c r="AH55" s="59"/>
      <c r="AI55" s="59"/>
      <c r="AJ55" s="59"/>
      <c r="AK55" s="59"/>
      <c r="AL55" s="59"/>
    </row>
    <row r="56" customFormat="false" ht="14.25" hidden="false" customHeight="true" outlineLevel="0" collapsed="false">
      <c r="B56" s="94" t="s">
        <v>67</v>
      </c>
      <c r="C56" s="94"/>
      <c r="D56" s="94"/>
      <c r="E56" s="94"/>
      <c r="F56" s="94"/>
      <c r="G56" s="94"/>
      <c r="AA56" s="59"/>
      <c r="AB56" s="95"/>
      <c r="AC56" s="60"/>
      <c r="AD56" s="61"/>
      <c r="AE56" s="62"/>
      <c r="AF56" s="62"/>
      <c r="AG56" s="62"/>
      <c r="AH56" s="62"/>
      <c r="AI56" s="63"/>
      <c r="AJ56" s="63"/>
      <c r="AK56" s="59"/>
      <c r="AL56" s="59"/>
    </row>
    <row r="57" customFormat="false" ht="33.75" hidden="false" customHeight="true" outlineLevel="0" collapsed="false">
      <c r="B57" s="95" t="s">
        <v>68</v>
      </c>
      <c r="C57" s="95"/>
      <c r="D57" s="95"/>
      <c r="E57" s="95"/>
      <c r="F57" s="95"/>
      <c r="G57" s="95"/>
      <c r="AA57" s="59"/>
      <c r="AB57" s="96"/>
      <c r="AC57" s="60"/>
      <c r="AD57" s="61"/>
      <c r="AE57" s="62"/>
      <c r="AF57" s="62"/>
      <c r="AG57" s="62"/>
      <c r="AH57" s="62"/>
      <c r="AI57" s="63"/>
      <c r="AJ57" s="63"/>
      <c r="AK57" s="59"/>
      <c r="AL57" s="59"/>
    </row>
    <row r="58" customFormat="false" ht="7.5" hidden="false" customHeight="true" outlineLevel="0" collapsed="false">
      <c r="B58" s="5"/>
      <c r="C58" s="5"/>
      <c r="D58" s="5"/>
      <c r="E58" s="5"/>
      <c r="F58" s="5"/>
      <c r="G58" s="5"/>
      <c r="AA58" s="59"/>
      <c r="AB58" s="95"/>
      <c r="AC58" s="60"/>
      <c r="AD58" s="61"/>
      <c r="AE58" s="62"/>
      <c r="AF58" s="62"/>
      <c r="AG58" s="62"/>
      <c r="AH58" s="62"/>
      <c r="AI58" s="63"/>
      <c r="AJ58" s="63"/>
      <c r="AK58" s="59"/>
      <c r="AL58" s="59"/>
    </row>
    <row r="59" customFormat="false" ht="15" hidden="false" customHeight="true" outlineLevel="0" collapsed="false">
      <c r="B59" s="97" t="s">
        <v>69</v>
      </c>
      <c r="C59" s="97"/>
      <c r="D59" s="97"/>
      <c r="E59" s="97"/>
      <c r="F59" s="97"/>
      <c r="G59" s="97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</row>
    <row r="60" customFormat="false" ht="9" hidden="false" customHeight="true" outlineLevel="0" collapsed="false">
      <c r="B60" s="5"/>
      <c r="C60" s="5"/>
      <c r="D60" s="5"/>
      <c r="E60" s="5"/>
      <c r="F60" s="5"/>
      <c r="G60" s="5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</row>
    <row r="61" customFormat="false" ht="15" hidden="false" customHeight="false" outlineLevel="0" collapsed="false">
      <c r="B61" s="98" t="s">
        <v>70</v>
      </c>
      <c r="C61" s="98"/>
      <c r="D61" s="98"/>
      <c r="E61" s="98"/>
      <c r="F61" s="98"/>
      <c r="G61" s="98"/>
    </row>
    <row r="62" customFormat="false" ht="15" hidden="false" customHeight="false" outlineLevel="0" collapsed="false">
      <c r="B62" s="5"/>
      <c r="C62" s="5"/>
      <c r="D62" s="5"/>
      <c r="E62" s="5"/>
      <c r="F62" s="5"/>
      <c r="G62" s="5"/>
    </row>
    <row r="63" customFormat="false" ht="15" hidden="false" customHeight="false" outlineLevel="0" collapsed="false">
      <c r="B63" s="5"/>
      <c r="C63" s="5"/>
      <c r="D63" s="5"/>
      <c r="E63" s="5"/>
      <c r="F63" s="5"/>
      <c r="G63" s="5"/>
    </row>
    <row r="64" customFormat="false" ht="15" hidden="false" customHeight="false" outlineLevel="0" collapsed="false">
      <c r="B64" s="5"/>
      <c r="C64" s="5"/>
      <c r="D64" s="5"/>
      <c r="E64" s="5"/>
      <c r="F64" s="5"/>
      <c r="G64" s="5"/>
    </row>
    <row r="65" customFormat="false" ht="15" hidden="false" customHeight="false" outlineLevel="0" collapsed="false">
      <c r="B65" s="5"/>
      <c r="C65" s="5"/>
      <c r="D65" s="5"/>
      <c r="E65" s="5"/>
      <c r="F65" s="5"/>
      <c r="G65" s="5"/>
    </row>
    <row r="66" customFormat="false" ht="15" hidden="false" customHeight="false" outlineLevel="0" collapsed="false">
      <c r="B66" s="5"/>
      <c r="C66" s="5"/>
      <c r="D66" s="5"/>
      <c r="E66" s="5"/>
      <c r="F66" s="5"/>
      <c r="G66" s="5"/>
    </row>
    <row r="67" customFormat="false" ht="15" hidden="false" customHeight="false" outlineLevel="0" collapsed="false">
      <c r="B67" s="5"/>
      <c r="C67" s="5"/>
      <c r="D67" s="5"/>
      <c r="E67" s="5"/>
      <c r="F67" s="5"/>
      <c r="G67" s="5"/>
    </row>
    <row r="68" customFormat="false" ht="15" hidden="false" customHeight="false" outlineLevel="0" collapsed="false">
      <c r="B68" s="5"/>
      <c r="C68" s="5"/>
      <c r="D68" s="5"/>
      <c r="E68" s="5"/>
      <c r="F68" s="5"/>
      <c r="G68" s="5"/>
    </row>
    <row r="69" customFormat="false" ht="15" hidden="false" customHeight="false" outlineLevel="0" collapsed="false">
      <c r="B69" s="5"/>
      <c r="C69" s="5"/>
      <c r="D69" s="5"/>
      <c r="E69" s="5"/>
      <c r="F69" s="5"/>
      <c r="G69" s="5"/>
    </row>
    <row r="70" customFormat="false" ht="15" hidden="false" customHeight="false" outlineLevel="0" collapsed="false">
      <c r="B70" s="5"/>
      <c r="C70" s="5"/>
      <c r="D70" s="5"/>
      <c r="E70" s="5"/>
      <c r="F70" s="5"/>
      <c r="G70" s="5"/>
    </row>
    <row r="71" customFormat="false" ht="15" hidden="false" customHeight="false" outlineLevel="0" collapsed="false">
      <c r="B71" s="5"/>
      <c r="C71" s="5"/>
      <c r="D71" s="5"/>
      <c r="E71" s="5"/>
      <c r="F71" s="5"/>
      <c r="G71" s="5"/>
    </row>
    <row r="72" customFormat="false" ht="15" hidden="false" customHeight="false" outlineLevel="0" collapsed="false">
      <c r="B72" s="5"/>
      <c r="C72" s="5"/>
      <c r="D72" s="5"/>
      <c r="E72" s="5"/>
      <c r="F72" s="5"/>
      <c r="G72" s="5"/>
    </row>
    <row r="73" customFormat="false" ht="15" hidden="false" customHeight="false" outlineLevel="0" collapsed="false">
      <c r="B73" s="5"/>
      <c r="C73" s="5"/>
      <c r="D73" s="5"/>
      <c r="E73" s="5"/>
      <c r="F73" s="5"/>
      <c r="G73" s="5"/>
    </row>
    <row r="74" customFormat="false" ht="15" hidden="false" customHeight="false" outlineLevel="0" collapsed="false">
      <c r="B74" s="5"/>
      <c r="C74" s="5"/>
      <c r="D74" s="5"/>
      <c r="E74" s="5"/>
      <c r="F74" s="5"/>
      <c r="G74" s="5"/>
    </row>
    <row r="75" customFormat="false" ht="15" hidden="false" customHeight="false" outlineLevel="0" collapsed="false">
      <c r="B75" s="5"/>
      <c r="C75" s="5"/>
      <c r="D75" s="5"/>
      <c r="E75" s="5"/>
      <c r="F75" s="5"/>
      <c r="G75" s="5"/>
    </row>
    <row r="76" customFormat="false" ht="15" hidden="false" customHeight="false" outlineLevel="0" collapsed="false">
      <c r="B76" s="5"/>
      <c r="C76" s="5"/>
      <c r="D76" s="5"/>
      <c r="E76" s="5"/>
      <c r="F76" s="5"/>
      <c r="G76" s="5"/>
    </row>
    <row r="77" customFormat="false" ht="15" hidden="false" customHeight="false" outlineLevel="0" collapsed="false">
      <c r="B77" s="5"/>
      <c r="C77" s="5"/>
      <c r="D77" s="5"/>
      <c r="E77" s="5"/>
      <c r="F77" s="5"/>
      <c r="G77" s="5"/>
    </row>
    <row r="78" customFormat="false" ht="15" hidden="false" customHeight="false" outlineLevel="0" collapsed="false">
      <c r="B78" s="5"/>
      <c r="C78" s="5"/>
      <c r="D78" s="5"/>
      <c r="E78" s="5"/>
      <c r="F78" s="5"/>
      <c r="G78" s="5"/>
    </row>
    <row r="79" customFormat="false" ht="15" hidden="false" customHeight="false" outlineLevel="0" collapsed="false">
      <c r="B79" s="5"/>
      <c r="C79" s="5"/>
      <c r="D79" s="5"/>
      <c r="E79" s="5"/>
      <c r="F79" s="5"/>
      <c r="G79" s="5"/>
    </row>
    <row r="80" customFormat="false" ht="15" hidden="false" customHeight="false" outlineLevel="0" collapsed="false">
      <c r="B80" s="5"/>
      <c r="C80" s="5"/>
      <c r="D80" s="5"/>
      <c r="E80" s="5"/>
      <c r="F80" s="5"/>
      <c r="G80" s="5"/>
    </row>
    <row r="81" customFormat="false" ht="15" hidden="false" customHeight="false" outlineLevel="0" collapsed="false">
      <c r="B81" s="5"/>
      <c r="C81" s="5"/>
      <c r="D81" s="5"/>
      <c r="E81" s="5"/>
      <c r="F81" s="5"/>
      <c r="G81" s="5"/>
    </row>
    <row r="82" customFormat="false" ht="15" hidden="false" customHeight="false" outlineLevel="0" collapsed="false">
      <c r="B82" s="5"/>
      <c r="C82" s="5"/>
      <c r="D82" s="5"/>
      <c r="E82" s="5"/>
      <c r="F82" s="5"/>
      <c r="G82" s="5"/>
    </row>
    <row r="83" customFormat="false" ht="15" hidden="false" customHeight="false" outlineLevel="0" collapsed="false">
      <c r="B83" s="5"/>
      <c r="C83" s="5"/>
      <c r="D83" s="5"/>
      <c r="E83" s="5"/>
      <c r="F83" s="5"/>
      <c r="G83" s="5"/>
    </row>
    <row r="84" customFormat="false" ht="15" hidden="false" customHeight="false" outlineLevel="0" collapsed="false">
      <c r="B84" s="5"/>
      <c r="C84" s="5"/>
      <c r="D84" s="5"/>
      <c r="E84" s="5"/>
      <c r="F84" s="5"/>
      <c r="G84" s="5"/>
    </row>
    <row r="85" customFormat="false" ht="15" hidden="false" customHeight="false" outlineLevel="0" collapsed="false">
      <c r="B85" s="5"/>
      <c r="C85" s="5"/>
      <c r="D85" s="5"/>
      <c r="E85" s="5"/>
      <c r="F85" s="5"/>
      <c r="G85" s="5"/>
    </row>
    <row r="86" customFormat="false" ht="15" hidden="false" customHeight="false" outlineLevel="0" collapsed="false">
      <c r="B86" s="5"/>
      <c r="C86" s="5"/>
      <c r="D86" s="5"/>
      <c r="E86" s="5"/>
      <c r="F86" s="5"/>
      <c r="G86" s="5"/>
    </row>
    <row r="87" customFormat="false" ht="15" hidden="false" customHeight="false" outlineLevel="0" collapsed="false">
      <c r="B87" s="5"/>
      <c r="C87" s="5"/>
      <c r="D87" s="5"/>
      <c r="E87" s="5"/>
      <c r="F87" s="5"/>
      <c r="G87" s="5"/>
    </row>
    <row r="88" customFormat="false" ht="15" hidden="false" customHeight="false" outlineLevel="0" collapsed="false">
      <c r="B88" s="5"/>
      <c r="C88" s="5"/>
      <c r="D88" s="5"/>
      <c r="E88" s="5"/>
      <c r="F88" s="5"/>
      <c r="G88" s="5"/>
    </row>
    <row r="89" customFormat="false" ht="15" hidden="false" customHeight="false" outlineLevel="0" collapsed="false">
      <c r="B89" s="5"/>
      <c r="C89" s="5"/>
      <c r="D89" s="5"/>
      <c r="E89" s="5"/>
      <c r="F89" s="5"/>
      <c r="G89" s="5"/>
    </row>
    <row r="90" customFormat="false" ht="15" hidden="false" customHeight="false" outlineLevel="0" collapsed="false">
      <c r="B90" s="5"/>
      <c r="C90" s="5"/>
      <c r="D90" s="5"/>
      <c r="E90" s="5"/>
      <c r="F90" s="5"/>
      <c r="G90" s="5"/>
    </row>
    <row r="91" customFormat="false" ht="15" hidden="false" customHeight="false" outlineLevel="0" collapsed="false">
      <c r="B91" s="5"/>
      <c r="C91" s="5"/>
      <c r="D91" s="5"/>
      <c r="E91" s="5"/>
      <c r="F91" s="5"/>
      <c r="G91" s="5"/>
    </row>
    <row r="92" customFormat="false" ht="15" hidden="false" customHeight="false" outlineLevel="0" collapsed="false">
      <c r="B92" s="5"/>
      <c r="C92" s="5"/>
      <c r="D92" s="5"/>
      <c r="E92" s="5"/>
      <c r="F92" s="5"/>
      <c r="G92" s="5"/>
    </row>
    <row r="93" customFormat="false" ht="15" hidden="false" customHeight="false" outlineLevel="0" collapsed="false">
      <c r="B93" s="5"/>
      <c r="C93" s="5"/>
      <c r="D93" s="5"/>
      <c r="E93" s="5"/>
      <c r="F93" s="5"/>
      <c r="G93" s="5"/>
    </row>
    <row r="94" customFormat="false" ht="15" hidden="false" customHeight="false" outlineLevel="0" collapsed="false">
      <c r="B94" s="5"/>
      <c r="C94" s="5"/>
      <c r="D94" s="5"/>
      <c r="E94" s="5"/>
      <c r="F94" s="5"/>
      <c r="G94" s="5"/>
    </row>
    <row r="95" customFormat="false" ht="15" hidden="false" customHeight="false" outlineLevel="0" collapsed="false">
      <c r="B95" s="5"/>
      <c r="C95" s="5"/>
      <c r="D95" s="5"/>
      <c r="E95" s="5"/>
      <c r="F95" s="5"/>
      <c r="G95" s="5"/>
    </row>
    <row r="96" customFormat="false" ht="15" hidden="false" customHeight="false" outlineLevel="0" collapsed="false">
      <c r="B96" s="5"/>
      <c r="C96" s="5"/>
      <c r="D96" s="5"/>
      <c r="E96" s="5"/>
      <c r="F96" s="5"/>
      <c r="G96" s="5"/>
    </row>
    <row r="97" customFormat="false" ht="15" hidden="false" customHeight="false" outlineLevel="0" collapsed="false">
      <c r="B97" s="5"/>
      <c r="C97" s="5"/>
      <c r="D97" s="5"/>
      <c r="E97" s="5"/>
      <c r="F97" s="5"/>
      <c r="G97" s="5"/>
    </row>
    <row r="98" customFormat="false" ht="15" hidden="false" customHeight="false" outlineLevel="0" collapsed="false">
      <c r="B98" s="5"/>
      <c r="C98" s="5"/>
      <c r="D98" s="5"/>
      <c r="E98" s="5"/>
      <c r="F98" s="5"/>
      <c r="G98" s="5"/>
    </row>
    <row r="99" customFormat="false" ht="15" hidden="false" customHeight="false" outlineLevel="0" collapsed="false">
      <c r="B99" s="5"/>
      <c r="C99" s="5"/>
      <c r="D99" s="5"/>
      <c r="E99" s="5"/>
      <c r="F99" s="5"/>
      <c r="G99" s="5"/>
    </row>
    <row r="100" customFormat="false" ht="15" hidden="false" customHeight="false" outlineLevel="0" collapsed="false">
      <c r="B100" s="5"/>
      <c r="C100" s="5"/>
      <c r="D100" s="5"/>
      <c r="E100" s="5"/>
      <c r="F100" s="5"/>
      <c r="G100" s="5"/>
    </row>
    <row r="101" customFormat="false" ht="15" hidden="false" customHeight="false" outlineLevel="0" collapsed="false">
      <c r="B101" s="5"/>
      <c r="C101" s="5"/>
      <c r="D101" s="5"/>
      <c r="E101" s="5"/>
      <c r="F101" s="5"/>
      <c r="G101" s="5"/>
    </row>
    <row r="102" customFormat="false" ht="15" hidden="false" customHeight="false" outlineLevel="0" collapsed="false">
      <c r="B102" s="5"/>
      <c r="C102" s="5"/>
      <c r="D102" s="5"/>
      <c r="E102" s="5"/>
      <c r="F102" s="5"/>
      <c r="G102" s="5"/>
    </row>
    <row r="103" customFormat="false" ht="15" hidden="false" customHeight="false" outlineLevel="0" collapsed="false">
      <c r="B103" s="5"/>
      <c r="C103" s="5"/>
      <c r="D103" s="5"/>
      <c r="E103" s="5"/>
      <c r="F103" s="5"/>
      <c r="G103" s="5"/>
    </row>
    <row r="104" customFormat="false" ht="15" hidden="false" customHeight="false" outlineLevel="0" collapsed="false">
      <c r="B104" s="5"/>
      <c r="C104" s="5"/>
      <c r="D104" s="5"/>
      <c r="E104" s="5"/>
      <c r="F104" s="5"/>
      <c r="G104" s="5"/>
    </row>
    <row r="105" customFormat="false" ht="15" hidden="false" customHeight="false" outlineLevel="0" collapsed="false">
      <c r="B105" s="5"/>
      <c r="C105" s="5"/>
      <c r="D105" s="5"/>
      <c r="E105" s="5"/>
      <c r="F105" s="5"/>
      <c r="G105" s="5"/>
    </row>
    <row r="106" customFormat="false" ht="15" hidden="false" customHeight="false" outlineLevel="0" collapsed="false">
      <c r="B106" s="5"/>
      <c r="C106" s="5"/>
      <c r="D106" s="5"/>
      <c r="E106" s="5"/>
      <c r="F106" s="5"/>
      <c r="G106" s="5"/>
    </row>
    <row r="107" customFormat="false" ht="15" hidden="false" customHeight="false" outlineLevel="0" collapsed="false">
      <c r="B107" s="5"/>
      <c r="C107" s="5"/>
      <c r="D107" s="5"/>
      <c r="E107" s="5"/>
      <c r="F107" s="5"/>
      <c r="G107" s="5"/>
    </row>
    <row r="108" customFormat="false" ht="15" hidden="false" customHeight="false" outlineLevel="0" collapsed="false">
      <c r="B108" s="5"/>
      <c r="C108" s="5"/>
      <c r="D108" s="5"/>
      <c r="E108" s="5"/>
      <c r="F108" s="5"/>
      <c r="G108" s="5"/>
    </row>
    <row r="109" customFormat="false" ht="15" hidden="false" customHeight="false" outlineLevel="0" collapsed="false">
      <c r="B109" s="5"/>
      <c r="C109" s="5"/>
      <c r="D109" s="5"/>
      <c r="E109" s="5"/>
      <c r="F109" s="5"/>
      <c r="G109" s="5"/>
    </row>
    <row r="110" customFormat="false" ht="15" hidden="false" customHeight="false" outlineLevel="0" collapsed="false">
      <c r="B110" s="5"/>
      <c r="C110" s="5"/>
      <c r="D110" s="5"/>
      <c r="E110" s="5"/>
      <c r="F110" s="5"/>
      <c r="G110" s="5"/>
    </row>
    <row r="111" customFormat="false" ht="15" hidden="false" customHeight="false" outlineLevel="0" collapsed="false">
      <c r="B111" s="5"/>
      <c r="C111" s="5"/>
      <c r="D111" s="5"/>
      <c r="E111" s="5"/>
      <c r="F111" s="5"/>
      <c r="G111" s="5"/>
    </row>
    <row r="112" customFormat="false" ht="15" hidden="false" customHeight="false" outlineLevel="0" collapsed="false">
      <c r="B112" s="5"/>
      <c r="C112" s="5"/>
      <c r="D112" s="5"/>
      <c r="E112" s="5"/>
      <c r="F112" s="5"/>
      <c r="G112" s="5"/>
    </row>
    <row r="113" customFormat="false" ht="15" hidden="false" customHeight="false" outlineLevel="0" collapsed="false">
      <c r="B113" s="5"/>
      <c r="C113" s="5"/>
      <c r="D113" s="5"/>
      <c r="E113" s="5"/>
      <c r="F113" s="5"/>
      <c r="G113" s="5"/>
    </row>
    <row r="114" customFormat="false" ht="15" hidden="false" customHeight="false" outlineLevel="0" collapsed="false">
      <c r="B114" s="5"/>
      <c r="C114" s="5"/>
      <c r="D114" s="5"/>
      <c r="E114" s="5"/>
      <c r="F114" s="5"/>
      <c r="G114" s="5"/>
    </row>
    <row r="115" customFormat="false" ht="15" hidden="false" customHeight="false" outlineLevel="0" collapsed="false">
      <c r="B115" s="5"/>
      <c r="C115" s="5"/>
      <c r="D115" s="5"/>
      <c r="E115" s="5"/>
      <c r="F115" s="5"/>
      <c r="G115" s="5"/>
    </row>
    <row r="116" customFormat="false" ht="15" hidden="false" customHeight="false" outlineLevel="0" collapsed="false">
      <c r="B116" s="5"/>
      <c r="C116" s="5"/>
      <c r="D116" s="5"/>
      <c r="E116" s="5"/>
      <c r="F116" s="5"/>
      <c r="G116" s="5"/>
    </row>
    <row r="117" customFormat="false" ht="15" hidden="false" customHeight="false" outlineLevel="0" collapsed="false">
      <c r="B117" s="5"/>
      <c r="C117" s="5"/>
      <c r="D117" s="5"/>
      <c r="E117" s="5"/>
      <c r="F117" s="5"/>
      <c r="G117" s="5"/>
    </row>
    <row r="118" customFormat="false" ht="15" hidden="false" customHeight="false" outlineLevel="0" collapsed="false">
      <c r="B118" s="5"/>
      <c r="C118" s="5"/>
      <c r="D118" s="5"/>
      <c r="E118" s="5"/>
      <c r="F118" s="5"/>
      <c r="G118" s="5"/>
    </row>
    <row r="119" customFormat="false" ht="15" hidden="false" customHeight="false" outlineLevel="0" collapsed="false">
      <c r="B119" s="5"/>
      <c r="C119" s="5"/>
      <c r="D119" s="5"/>
      <c r="E119" s="5"/>
      <c r="F119" s="5"/>
      <c r="G119" s="5"/>
    </row>
    <row r="120" customFormat="false" ht="15" hidden="false" customHeight="false" outlineLevel="0" collapsed="false">
      <c r="B120" s="5"/>
      <c r="C120" s="5"/>
      <c r="D120" s="5"/>
      <c r="E120" s="5"/>
      <c r="F120" s="5"/>
      <c r="G120" s="5"/>
    </row>
    <row r="121" customFormat="false" ht="15" hidden="false" customHeight="false" outlineLevel="0" collapsed="false">
      <c r="B121" s="5"/>
      <c r="C121" s="5"/>
      <c r="D121" s="5"/>
      <c r="E121" s="5"/>
      <c r="F121" s="5"/>
      <c r="G121" s="5"/>
    </row>
    <row r="122" customFormat="false" ht="15" hidden="false" customHeight="false" outlineLevel="0" collapsed="false">
      <c r="B122" s="5"/>
      <c r="C122" s="5"/>
      <c r="D122" s="5"/>
      <c r="E122" s="5"/>
      <c r="F122" s="5"/>
      <c r="G122" s="5"/>
    </row>
    <row r="123" customFormat="false" ht="15" hidden="false" customHeight="false" outlineLevel="0" collapsed="false">
      <c r="B123" s="5"/>
      <c r="C123" s="5"/>
      <c r="D123" s="5"/>
      <c r="E123" s="5"/>
      <c r="F123" s="5"/>
      <c r="G123" s="5"/>
    </row>
    <row r="124" customFormat="false" ht="15" hidden="false" customHeight="false" outlineLevel="0" collapsed="false">
      <c r="B124" s="5"/>
      <c r="C124" s="5"/>
      <c r="D124" s="5"/>
      <c r="E124" s="5"/>
      <c r="F124" s="5"/>
      <c r="G124" s="5"/>
    </row>
    <row r="125" customFormat="false" ht="15" hidden="false" customHeight="false" outlineLevel="0" collapsed="false">
      <c r="B125" s="5"/>
      <c r="C125" s="5"/>
      <c r="D125" s="5"/>
      <c r="E125" s="5"/>
      <c r="F125" s="5"/>
      <c r="G125" s="5"/>
    </row>
    <row r="126" customFormat="false" ht="15" hidden="false" customHeight="false" outlineLevel="0" collapsed="false">
      <c r="B126" s="5"/>
      <c r="C126" s="5"/>
      <c r="D126" s="5"/>
      <c r="E126" s="5"/>
      <c r="F126" s="5"/>
      <c r="G126" s="5"/>
    </row>
    <row r="127" customFormat="false" ht="15" hidden="false" customHeight="false" outlineLevel="0" collapsed="false">
      <c r="B127" s="5"/>
      <c r="C127" s="5"/>
      <c r="D127" s="5"/>
      <c r="E127" s="5"/>
      <c r="F127" s="5"/>
      <c r="G127" s="5"/>
    </row>
    <row r="128" customFormat="false" ht="15" hidden="false" customHeight="false" outlineLevel="0" collapsed="false">
      <c r="B128" s="5"/>
      <c r="C128" s="5"/>
      <c r="D128" s="5"/>
      <c r="E128" s="5"/>
      <c r="F128" s="5"/>
      <c r="G128" s="5"/>
    </row>
    <row r="129" customFormat="false" ht="15" hidden="false" customHeight="false" outlineLevel="0" collapsed="false">
      <c r="B129" s="5"/>
      <c r="C129" s="5"/>
      <c r="D129" s="5"/>
      <c r="E129" s="5"/>
      <c r="F129" s="5"/>
      <c r="G129" s="5"/>
    </row>
    <row r="130" customFormat="false" ht="15" hidden="false" customHeight="false" outlineLevel="0" collapsed="false">
      <c r="B130" s="5"/>
      <c r="C130" s="5"/>
      <c r="D130" s="5"/>
      <c r="E130" s="5"/>
      <c r="F130" s="5"/>
      <c r="G130" s="5"/>
    </row>
    <row r="131" customFormat="false" ht="15" hidden="false" customHeight="false" outlineLevel="0" collapsed="false">
      <c r="B131" s="5"/>
      <c r="C131" s="5"/>
      <c r="D131" s="5"/>
      <c r="E131" s="5"/>
      <c r="F131" s="5"/>
      <c r="G131" s="5"/>
    </row>
    <row r="132" customFormat="false" ht="15" hidden="false" customHeight="false" outlineLevel="0" collapsed="false">
      <c r="B132" s="5"/>
      <c r="C132" s="5"/>
      <c r="D132" s="5"/>
      <c r="E132" s="5"/>
      <c r="F132" s="5"/>
      <c r="G132" s="5"/>
    </row>
    <row r="133" customFormat="false" ht="15" hidden="false" customHeight="false" outlineLevel="0" collapsed="false">
      <c r="B133" s="5"/>
      <c r="C133" s="5"/>
      <c r="D133" s="5"/>
      <c r="E133" s="5"/>
      <c r="F133" s="5"/>
      <c r="G133" s="5"/>
    </row>
    <row r="134" customFormat="false" ht="15" hidden="false" customHeight="false" outlineLevel="0" collapsed="false">
      <c r="B134" s="5"/>
      <c r="C134" s="5"/>
      <c r="D134" s="5"/>
      <c r="E134" s="5"/>
      <c r="F134" s="5"/>
      <c r="G134" s="5"/>
    </row>
    <row r="135" customFormat="false" ht="15" hidden="false" customHeight="false" outlineLevel="0" collapsed="false">
      <c r="B135" s="5"/>
      <c r="C135" s="5"/>
      <c r="D135" s="5"/>
      <c r="E135" s="5"/>
      <c r="F135" s="5"/>
      <c r="G135" s="5"/>
    </row>
    <row r="136" customFormat="false" ht="15" hidden="false" customHeight="false" outlineLevel="0" collapsed="false">
      <c r="B136" s="5"/>
      <c r="C136" s="5"/>
      <c r="D136" s="5"/>
      <c r="E136" s="5"/>
      <c r="F136" s="5"/>
      <c r="G136" s="5"/>
    </row>
    <row r="137" customFormat="false" ht="15" hidden="false" customHeight="false" outlineLevel="0" collapsed="false">
      <c r="B137" s="5"/>
      <c r="C137" s="5"/>
      <c r="D137" s="5"/>
      <c r="E137" s="5"/>
      <c r="F137" s="5"/>
      <c r="G137" s="5"/>
    </row>
    <row r="138" customFormat="false" ht="15" hidden="false" customHeight="false" outlineLevel="0" collapsed="false">
      <c r="B138" s="5"/>
      <c r="C138" s="5"/>
      <c r="D138" s="5"/>
      <c r="E138" s="5"/>
      <c r="F138" s="5"/>
      <c r="G138" s="5"/>
    </row>
    <row r="139" customFormat="false" ht="15" hidden="false" customHeight="false" outlineLevel="0" collapsed="false">
      <c r="B139" s="5"/>
      <c r="C139" s="5"/>
      <c r="D139" s="5"/>
      <c r="E139" s="5"/>
      <c r="F139" s="5"/>
      <c r="G139" s="5"/>
    </row>
    <row r="140" customFormat="false" ht="15" hidden="false" customHeight="false" outlineLevel="0" collapsed="false">
      <c r="B140" s="5"/>
      <c r="C140" s="5"/>
      <c r="D140" s="5"/>
      <c r="E140" s="5"/>
      <c r="F140" s="5"/>
      <c r="G140" s="5"/>
    </row>
    <row r="141" customFormat="false" ht="15" hidden="false" customHeight="false" outlineLevel="0" collapsed="false">
      <c r="B141" s="5"/>
      <c r="C141" s="5"/>
      <c r="D141" s="5"/>
      <c r="E141" s="5"/>
      <c r="F141" s="5"/>
      <c r="G141" s="5"/>
    </row>
    <row r="142" customFormat="false" ht="15" hidden="false" customHeight="false" outlineLevel="0" collapsed="false">
      <c r="B142" s="5"/>
      <c r="C142" s="5"/>
      <c r="D142" s="5"/>
      <c r="E142" s="5"/>
      <c r="F142" s="5"/>
      <c r="G142" s="5"/>
    </row>
    <row r="143" customFormat="false" ht="15" hidden="false" customHeight="false" outlineLevel="0" collapsed="false">
      <c r="B143" s="5"/>
      <c r="C143" s="5"/>
      <c r="D143" s="5"/>
      <c r="E143" s="5"/>
      <c r="F143" s="5"/>
      <c r="G143" s="5"/>
    </row>
    <row r="144" customFormat="false" ht="15" hidden="false" customHeight="false" outlineLevel="0" collapsed="false">
      <c r="B144" s="5"/>
      <c r="C144" s="5"/>
      <c r="D144" s="5"/>
      <c r="E144" s="5"/>
      <c r="F144" s="5"/>
      <c r="G144" s="5"/>
    </row>
    <row r="145" customFormat="false" ht="15" hidden="false" customHeight="false" outlineLevel="0" collapsed="false">
      <c r="B145" s="5"/>
      <c r="C145" s="5"/>
      <c r="D145" s="5"/>
      <c r="E145" s="5"/>
      <c r="F145" s="5"/>
      <c r="G145" s="5"/>
    </row>
    <row r="146" customFormat="false" ht="15" hidden="false" customHeight="false" outlineLevel="0" collapsed="false">
      <c r="B146" s="5"/>
      <c r="C146" s="5"/>
      <c r="D146" s="5"/>
      <c r="E146" s="5"/>
      <c r="F146" s="5"/>
      <c r="G146" s="5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</sheetData>
  <mergeCells count="38">
    <mergeCell ref="C1:G1"/>
    <mergeCell ref="B3:G3"/>
    <mergeCell ref="B4:G4"/>
    <mergeCell ref="B6:C6"/>
    <mergeCell ref="F6:G6"/>
    <mergeCell ref="B8:G8"/>
    <mergeCell ref="B9:G9"/>
    <mergeCell ref="B12:F12"/>
    <mergeCell ref="B13:B14"/>
    <mergeCell ref="B15:F15"/>
    <mergeCell ref="B16:F16"/>
    <mergeCell ref="D17:F17"/>
    <mergeCell ref="B18:F18"/>
    <mergeCell ref="B19:B21"/>
    <mergeCell ref="C21:F21"/>
    <mergeCell ref="B22:F22"/>
    <mergeCell ref="B23:F23"/>
    <mergeCell ref="B24:B25"/>
    <mergeCell ref="B26:F26"/>
    <mergeCell ref="B27:B28"/>
    <mergeCell ref="B29:F29"/>
    <mergeCell ref="B31:F31"/>
    <mergeCell ref="B35:F35"/>
    <mergeCell ref="B37:B39"/>
    <mergeCell ref="B40:B42"/>
    <mergeCell ref="C40:F40"/>
    <mergeCell ref="B43:F43"/>
    <mergeCell ref="B45:F45"/>
    <mergeCell ref="B46:B47"/>
    <mergeCell ref="B49:F49"/>
    <mergeCell ref="B50:B52"/>
    <mergeCell ref="W50:W52"/>
    <mergeCell ref="B54:F54"/>
    <mergeCell ref="B55:G55"/>
    <mergeCell ref="B56:G56"/>
    <mergeCell ref="B57:G57"/>
    <mergeCell ref="B59:G59"/>
    <mergeCell ref="B61:G61"/>
  </mergeCells>
  <hyperlinks>
    <hyperlink ref="B56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6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2026-03-05T15:14:31Z</cp:lastPrinted>
  <dcterms:modified xsi:type="dcterms:W3CDTF">2026-03-05T15:15:03Z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