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<sst xmlns="http://schemas.openxmlformats.org/spreadsheetml/2006/main" count="45" uniqueCount="43">
  <si>
    <t xml:space="preserve">Утвержден приказом Министерства строительства и жилищно-
коммунального хозяйства РФ от 26.10.2015 г. № 761/пр
</t>
  </si>
  <si>
    <t xml:space="preserve">АКТ</t>
  </si>
  <si>
    <t xml:space="preserve">приемки оказанных услуг и(или)выполненных работ по содержанию                                                                           и текущему ремонту общего имущества в многоквартирном доме</t>
  </si>
  <si>
    <t xml:space="preserve">г.Тихорецк</t>
  </si>
  <si>
    <r>
      <rPr>
        <sz val="11"/>
        <rFont val="Times New Roman"/>
        <family val="1"/>
        <charset val="204"/>
      </rPr>
      <t xml:space="preserve">     Собственники помещений в многоквартирном доме, расположенном по адресу: г.Тихорецк, </t>
    </r>
    <r>
      <rPr>
        <b val="true"/>
        <sz val="11"/>
        <rFont val="Times New Roman"/>
        <family val="1"/>
        <charset val="204"/>
      </rPr>
      <t xml:space="preserve">ул.Энгельса, д.105-А,</t>
    </r>
    <r>
      <rPr>
        <sz val="11"/>
        <rFont val="Times New Roman"/>
        <family val="1"/>
        <charset val="204"/>
      </rPr>
      <t xml:space="preserve"> именуемые в дальнейшем «Заказчик», в лице председателя МКД Кривохижиной Ольги Александровны , с одной стороны, и индивидуальный предприниматель Бетеева Лидия Ивановна., именуемая в дальнейшем "Исполнитель", с другой стороны, совместно именуемые "Стороны", составили настоящий акт о нижеследующем:</t>
    </r>
  </si>
  <si>
    <r>
      <rPr>
        <sz val="11"/>
        <rFont val="Times New Roman"/>
        <family val="1"/>
        <charset val="204"/>
      </rPr>
      <t xml:space="preserve">     1. Исполнителем предъявлены к приемке следующие оказанные на основании договора об оказании услуг и выполнении работ по содержанию общего имущества от 21.09.2023г (далее - Договор) услуги и (или) выполненные работы по содержанию и текущему ремонту общего имущества в многоквартирном доме </t>
    </r>
    <r>
      <rPr>
        <b val="true"/>
        <sz val="11"/>
        <rFont val="Times New Roman"/>
        <family val="1"/>
        <charset val="204"/>
      </rPr>
      <t xml:space="preserve">п</t>
    </r>
    <r>
      <rPr>
        <sz val="11"/>
        <rFont val="Times New Roman"/>
        <family val="1"/>
        <charset val="204"/>
      </rPr>
      <t xml:space="preserve">о адресу: </t>
    </r>
    <r>
      <rPr>
        <b val="true"/>
        <sz val="11"/>
        <rFont val="Times New Roman"/>
        <family val="1"/>
        <charset val="204"/>
      </rPr>
      <t xml:space="preserve">г.Тихорецк, ул.Энгельса, д.105</t>
    </r>
    <r>
      <rPr>
        <sz val="11"/>
        <rFont val="Times New Roman"/>
        <family val="1"/>
        <charset val="204"/>
      </rPr>
      <t xml:space="preserve">-А</t>
    </r>
  </si>
  <si>
    <t xml:space="preserve">S=</t>
  </si>
  <si>
    <t xml:space="preserve">№ пп</t>
  </si>
  <si>
    <t xml:space="preserve">Наименование работ</t>
  </si>
  <si>
    <t xml:space="preserve">Количественный показатель </t>
  </si>
  <si>
    <t xml:space="preserve">Единица измерения </t>
  </si>
  <si>
    <t xml:space="preserve">Стоимость за ед.</t>
  </si>
  <si>
    <t xml:space="preserve">Цена,  руб.</t>
  </si>
  <si>
    <t xml:space="preserve">Содержание подъездов, земельного участка и контейнерных площадок</t>
  </si>
  <si>
    <r>
      <rPr>
        <sz val="11"/>
        <rFont val="Times New Roman"/>
        <family val="1"/>
        <charset val="204"/>
      </rPr>
      <t xml:space="preserve">Санитарное содержание подъездов и придомовой территории, конт.площ </t>
    </r>
    <r>
      <rPr>
        <sz val="10"/>
        <rFont val="Times New Roman"/>
        <family val="1"/>
        <charset val="204"/>
      </rPr>
      <t xml:space="preserve">(при наличии)</t>
    </r>
  </si>
  <si>
    <t xml:space="preserve">комплекс работ</t>
  </si>
  <si>
    <t xml:space="preserve">руб./кв.м</t>
  </si>
  <si>
    <t xml:space="preserve">Расчистка  снега, посыпка песком (в выходные дни) </t>
  </si>
  <si>
    <t xml:space="preserve">ед</t>
  </si>
  <si>
    <t xml:space="preserve">материалы</t>
  </si>
  <si>
    <t xml:space="preserve">Содержание территории (кроме клумб), покос травы, вывоз мусора</t>
  </si>
  <si>
    <t xml:space="preserve">Механизированная очистка территории от снега</t>
  </si>
  <si>
    <t xml:space="preserve">ООО "СтройПерспектива"</t>
  </si>
  <si>
    <t xml:space="preserve">Содержание ИС водоснабж., водоотведения, ЦО, электроснабжения</t>
  </si>
  <si>
    <t xml:space="preserve">Содержание конструктивных элементов</t>
  </si>
  <si>
    <t xml:space="preserve">Содержание системы вентиляции, ВДГО</t>
  </si>
  <si>
    <t xml:space="preserve">Ремонт общего имущества</t>
  </si>
  <si>
    <t xml:space="preserve">Аварийно-диспетчерское обслуживание</t>
  </si>
  <si>
    <t xml:space="preserve">кв.м</t>
  </si>
  <si>
    <t xml:space="preserve">Выполнение непредвиденных работ и по заявкам потребителей</t>
  </si>
  <si>
    <t xml:space="preserve">Услуги обслуживающей организации</t>
  </si>
  <si>
    <t xml:space="preserve">Обеспечение оказания услуг и выполнения работ по содержанию общего имущества в МКД (услуги обслуживающей орг-ции)</t>
  </si>
  <si>
    <t xml:space="preserve">Прочие услуги</t>
  </si>
  <si>
    <t xml:space="preserve">Услуги ТРКЦ</t>
  </si>
  <si>
    <t xml:space="preserve">%</t>
  </si>
  <si>
    <t xml:space="preserve">Услуги банка</t>
  </si>
  <si>
    <t xml:space="preserve">ИТОГО:</t>
  </si>
  <si>
    <t xml:space="preserve"> 2. Всего за период с 01.01.2026 по 31.01.2026г выполнено работ на сумму </t>
  </si>
  <si>
    <t xml:space="preserve"> 3. Работы и услуги выполнены полностью, в установленные сроки, с надлежащим качеством.</t>
  </si>
  <si>
    <t xml:space="preserve">4. Претензий по Договору Стороны друг к другу не имеют.</t>
  </si>
  <si>
    <t xml:space="preserve">Настоящий Акт составлен и подписан в двух экземплярах, имеющих равную силу, и хранится по одному у каждой Стороны, подписавшей настоящий Акт.</t>
  </si>
  <si>
    <r>
      <rPr>
        <b val="true"/>
        <sz val="11"/>
        <color rgb="FF000000"/>
        <rFont val="Times New Roman"/>
        <family val="1"/>
        <charset val="204"/>
      </rPr>
      <t xml:space="preserve">ИСПОЛНИТЕЛЬ                                 </t>
    </r>
    <r>
      <rPr>
        <sz val="11"/>
        <color rgb="FF000000"/>
        <rFont val="Times New Roman"/>
        <family val="1"/>
        <charset val="204"/>
      </rPr>
      <t xml:space="preserve">________________________ ИП Бетеева Л.И. </t>
    </r>
  </si>
  <si>
    <r>
      <rPr>
        <b val="true"/>
        <sz val="11"/>
        <color rgb="FF000000"/>
        <rFont val="Times New Roman"/>
        <family val="1"/>
        <charset val="204"/>
      </rPr>
      <t xml:space="preserve">ЗАКАЗЧИК </t>
    </r>
    <r>
      <rPr>
        <sz val="11"/>
        <color rgb="FF000000"/>
        <rFont val="Times New Roman"/>
        <family val="1"/>
        <charset val="204"/>
      </rPr>
      <t xml:space="preserve">                                         _____________/_________________________/</t>
    </r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</si>
</sst>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0.00"/>
    <numFmt numFmtId="166" formatCode="dd/mm/yyyy"/>
    <numFmt numFmtId="167" formatCode="#,##0.00"/>
    <numFmt numFmtId="168" formatCode="[$-419]General"/>
    <numFmt numFmtId="169" formatCode="[$-419]0.00"/>
    <numFmt numFmtId="170" formatCode="0.0"/>
    <numFmt numFmtId="171" formatCode="#,##0.00&quot;р.&quot;"/>
  </numFmts>
  <fonts count="25">
    <font>
      <sz val="10"/>
      <color rgb="FF000000"/>
      <name val="Arial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u val="single"/>
      <sz val="11"/>
      <color rgb="FF0000FF"/>
      <name val="Calibri"/>
      <family val="2"/>
      <charset val="204"/>
    </font>
    <font>
      <sz val="11"/>
      <color rgb="FF000000"/>
      <name val="Calibri"/>
      <family val="2"/>
      <charset val="204"/>
    </font>
    <font>
      <sz val="8"/>
      <color rgb="FF000000"/>
      <name val="Times New Roman"/>
      <family val="1"/>
      <charset val="204"/>
    </font>
    <font>
      <b val="true"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 val="true"/>
      <sz val="11"/>
      <name val="Times New Roman"/>
      <family val="1"/>
      <charset val="204"/>
    </font>
    <font>
      <b val="true"/>
      <sz val="18"/>
      <color rgb="FFFF0000"/>
      <name val="Calibri"/>
      <family val="2"/>
      <charset val="204"/>
    </font>
    <font>
      <b val="true"/>
      <sz val="11"/>
      <color rgb="FFFF0000"/>
      <name val="Times New Roman"/>
      <family val="1"/>
      <charset val="204"/>
    </font>
    <font>
      <b val="true"/>
      <sz val="12"/>
      <color rgb="FFFF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 val="true"/>
      <sz val="14"/>
      <color rgb="FFFF0000"/>
      <name val="Calibri"/>
      <family val="2"/>
      <charset val="204"/>
    </font>
    <font>
      <sz val="14"/>
      <color rgb="FF000000"/>
      <name val="Calibri"/>
      <family val="2"/>
      <charset val="204"/>
    </font>
    <font>
      <b val="true"/>
      <sz val="8"/>
      <color rgb="FF000000"/>
      <name val="Times New Roman"/>
      <family val="1"/>
      <charset val="204"/>
    </font>
    <font>
      <b val="true"/>
      <i val="true"/>
      <sz val="11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1"/>
      <color rgb="FFFF0000"/>
      <name val="Calibri"/>
      <family val="2"/>
      <charset val="204"/>
    </font>
    <font>
      <b val="true"/>
      <i val="true"/>
      <sz val="11"/>
      <name val="Times New Roman"/>
      <family val="1"/>
      <charset val="204"/>
    </font>
    <font>
      <b val="true"/>
      <sz val="11"/>
      <color rgb="FFFF0000"/>
      <name val="Calibri"/>
      <family val="2"/>
      <charset val="204"/>
    </font>
    <font>
      <sz val="10"/>
      <color rgb="FF000000"/>
      <name val="Arial"/>
      <family val="2"/>
      <charset val="204"/>
    </font>
    <font>
      <sz val="11"/>
      <color rgb="FF0000FF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2F2F2"/>
        <bgColor rgb="FFEBF1DE"/>
      </patternFill>
    </fill>
    <fill>
      <patternFill patternType="solid">
        <fgColor rgb="FFEBF1DE"/>
        <bgColor rgb="FFF2F2F2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/>
      <diagonal/>
    </border>
  </borders>
  <cellStyleXfs count="2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false" applyAlignment="true" applyProtection="true">
      <alignment horizontal="general" vertical="bottom" textRotation="0" wrapText="false" indent="0" shrinkToFit="false"/>
      <protection locked="fals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23" fillId="0" borderId="0" applyFont="true" applyBorder="false" applyAlignment="true" applyProtection="false">
      <alignment horizontal="general" vertical="bottom" textRotation="0" wrapText="false" indent="0" shrinkToFit="false"/>
    </xf>
  </cellStyleXfs>
  <cellXfs count="5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1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1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7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9" fillId="0" borderId="1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19" fillId="0" borderId="1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5" fontId="9" fillId="0" borderId="1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7" fontId="9" fillId="0" borderId="1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9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0" fillId="3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9" fillId="3" borderId="1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19" fillId="3" borderId="1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5" fontId="9" fillId="3" borderId="1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7" fontId="9" fillId="3" borderId="1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7" fontId="9" fillId="2" borderId="1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2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2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9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9" fontId="9" fillId="0" borderId="1" xfId="22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0" fontId="9" fillId="0" borderId="1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0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7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71" fontId="7" fillId="0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24" fillId="0" borderId="0" xfId="2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Гиперссылка" xfId="20"/>
    <cellStyle name="Обычный 2" xfId="21"/>
    <cellStyle name="Excel Built-in Normal 1" xfId="22"/>
  </cellStyles>
  <colors>
    <indexedColors>
      <rgbColor rgb="FF000000"/>
      <rgbColor rgb="FFF2F2F2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BF1DE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consultantplus://offline/ref=84E9DC3BF673AB744658E283BDFE703FE9364A04E49B2C6E39CA2276M3q0J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B1:L39"/>
  <sheetViews>
    <sheetView showFormulas="false" showGridLines="true" showRowColHeaders="true" showZeros="true" rightToLeft="false" tabSelected="true" showOutlineSymbols="true" defaultGridColor="true" view="pageBreakPreview" topLeftCell="A7" colorId="64" zoomScale="100" zoomScaleNormal="100" zoomScalePageLayoutView="100" workbookViewId="0">
      <selection pane="topLeft" activeCell="M42" activeCellId="0" sqref="M42"/>
    </sheetView>
  </sheetViews>
  <sheetFormatPr defaultColWidth="9.1484375" defaultRowHeight="15" zeroHeight="false" outlineLevelRow="0" outlineLevelCol="0"/>
  <cols>
    <col collapsed="false" customWidth="true" hidden="false" outlineLevel="0" max="1" min="1" style="1" width="1.29"/>
    <col collapsed="false" customWidth="true" hidden="false" outlineLevel="0" max="2" min="2" style="1" width="4.86"/>
    <col collapsed="false" customWidth="true" hidden="false" outlineLevel="0" max="3" min="3" style="1" width="50.14"/>
    <col collapsed="false" customWidth="true" hidden="false" outlineLevel="0" max="4" min="4" style="1" width="10.58"/>
    <col collapsed="false" customWidth="true" hidden="false" outlineLevel="0" max="5" min="5" style="1" width="9.85"/>
    <col collapsed="false" customWidth="true" hidden="false" outlineLevel="0" max="6" min="6" style="1" width="9.42"/>
    <col collapsed="false" customWidth="true" hidden="false" outlineLevel="0" max="7" min="7" style="1" width="11.71"/>
    <col collapsed="false" customWidth="false" hidden="false" outlineLevel="0" max="1024" min="8" style="1" width="9.13"/>
  </cols>
  <sheetData>
    <row r="1" customFormat="false" ht="26.25" hidden="false" customHeight="true" outlineLevel="0" collapsed="false">
      <c r="C1" s="2" t="s">
        <v>0</v>
      </c>
      <c r="D1" s="2"/>
      <c r="E1" s="2"/>
      <c r="F1" s="2"/>
      <c r="G1" s="2"/>
    </row>
    <row r="3" customFormat="false" ht="15" hidden="false" customHeight="false" outlineLevel="0" collapsed="false">
      <c r="B3" s="3" t="s">
        <v>1</v>
      </c>
      <c r="C3" s="3"/>
      <c r="D3" s="3"/>
      <c r="E3" s="3"/>
      <c r="F3" s="3"/>
      <c r="G3" s="3"/>
    </row>
    <row r="4" customFormat="false" ht="29.85" hidden="false" customHeight="true" outlineLevel="0" collapsed="false">
      <c r="B4" s="4" t="s">
        <v>2</v>
      </c>
      <c r="C4" s="4"/>
      <c r="D4" s="4"/>
      <c r="E4" s="4"/>
      <c r="F4" s="4"/>
      <c r="G4" s="4"/>
    </row>
    <row r="5" customFormat="false" ht="6.75" hidden="false" customHeight="true" outlineLevel="0" collapsed="false">
      <c r="C5" s="5"/>
      <c r="D5" s="5"/>
      <c r="E5" s="5"/>
      <c r="F5" s="5"/>
      <c r="G5" s="5"/>
    </row>
    <row r="6" customFormat="false" ht="15" hidden="false" customHeight="false" outlineLevel="0" collapsed="false">
      <c r="B6" s="6" t="s">
        <v>3</v>
      </c>
      <c r="C6" s="6"/>
      <c r="D6" s="5"/>
      <c r="E6" s="5"/>
      <c r="F6" s="7" t="n">
        <v>46053</v>
      </c>
      <c r="G6" s="7"/>
    </row>
    <row r="7" customFormat="false" ht="6" hidden="false" customHeight="true" outlineLevel="0" collapsed="false">
      <c r="C7" s="5"/>
      <c r="D7" s="5"/>
      <c r="E7" s="5"/>
      <c r="F7" s="5"/>
      <c r="G7" s="5"/>
    </row>
    <row r="8" customFormat="false" ht="78" hidden="false" customHeight="true" outlineLevel="0" collapsed="false">
      <c r="B8" s="8" t="s">
        <v>4</v>
      </c>
      <c r="C8" s="8"/>
      <c r="D8" s="8"/>
      <c r="E8" s="8"/>
      <c r="F8" s="8"/>
      <c r="G8" s="8"/>
    </row>
    <row r="9" customFormat="false" ht="59.25" hidden="false" customHeight="true" outlineLevel="0" collapsed="false">
      <c r="B9" s="9" t="s">
        <v>5</v>
      </c>
      <c r="C9" s="9"/>
      <c r="D9" s="9"/>
      <c r="E9" s="9"/>
      <c r="F9" s="9"/>
      <c r="G9" s="9"/>
      <c r="H9" s="10"/>
      <c r="I9" s="10"/>
      <c r="J9" s="10"/>
      <c r="K9" s="10"/>
    </row>
    <row r="10" customFormat="false" ht="17.35" hidden="false" customHeight="false" outlineLevel="0" collapsed="false">
      <c r="B10" s="11" t="s">
        <v>6</v>
      </c>
      <c r="C10" s="12" t="n">
        <v>1091</v>
      </c>
      <c r="D10" s="13"/>
      <c r="E10" s="14"/>
      <c r="F10" s="14"/>
      <c r="G10" s="15"/>
      <c r="H10" s="16"/>
      <c r="I10" s="17"/>
      <c r="J10" s="17"/>
      <c r="K10" s="17"/>
      <c r="L10" s="17"/>
    </row>
    <row r="11" customFormat="false" ht="31.5" hidden="false" customHeight="false" outlineLevel="0" collapsed="false">
      <c r="B11" s="18" t="s">
        <v>7</v>
      </c>
      <c r="C11" s="19" t="s">
        <v>8</v>
      </c>
      <c r="D11" s="19" t="s">
        <v>9</v>
      </c>
      <c r="E11" s="19" t="s">
        <v>10</v>
      </c>
      <c r="F11" s="19" t="s">
        <v>11</v>
      </c>
      <c r="G11" s="19" t="s">
        <v>12</v>
      </c>
    </row>
    <row r="12" customFormat="false" ht="15" hidden="false" customHeight="true" outlineLevel="0" collapsed="false">
      <c r="B12" s="20" t="s">
        <v>13</v>
      </c>
      <c r="C12" s="20"/>
      <c r="D12" s="20"/>
      <c r="E12" s="20"/>
      <c r="F12" s="20"/>
      <c r="G12" s="21"/>
    </row>
    <row r="13" customFormat="false" ht="30" hidden="false" customHeight="false" outlineLevel="0" collapsed="false">
      <c r="B13" s="22" t="n">
        <v>1</v>
      </c>
      <c r="C13" s="23" t="s">
        <v>14</v>
      </c>
      <c r="D13" s="24" t="s">
        <v>15</v>
      </c>
      <c r="E13" s="25" t="s">
        <v>16</v>
      </c>
      <c r="F13" s="26" t="n">
        <v>4.58</v>
      </c>
      <c r="G13" s="27" t="n">
        <f aca="false">F13*C10</f>
        <v>4996.78</v>
      </c>
    </row>
    <row r="14" customFormat="false" ht="15" hidden="false" customHeight="false" outlineLevel="0" collapsed="false">
      <c r="B14" s="22"/>
      <c r="C14" s="28" t="s">
        <v>17</v>
      </c>
      <c r="D14" s="26" t="n">
        <v>2</v>
      </c>
      <c r="E14" s="25" t="s">
        <v>18</v>
      </c>
      <c r="F14" s="26" t="n">
        <v>300</v>
      </c>
      <c r="G14" s="26" t="n">
        <f aca="false">D14*F14</f>
        <v>600</v>
      </c>
    </row>
    <row r="15" customFormat="false" ht="15" hidden="false" customHeight="false" outlineLevel="0" collapsed="false">
      <c r="B15" s="22"/>
      <c r="C15" s="29" t="s">
        <v>19</v>
      </c>
      <c r="D15" s="30"/>
      <c r="E15" s="31"/>
      <c r="F15" s="32"/>
      <c r="G15" s="33" t="n">
        <v>0</v>
      </c>
      <c r="H15" s="34"/>
    </row>
    <row r="16" customFormat="false" ht="15" hidden="false" customHeight="true" outlineLevel="0" collapsed="false">
      <c r="B16" s="35" t="s">
        <v>20</v>
      </c>
      <c r="C16" s="35"/>
      <c r="D16" s="35"/>
      <c r="E16" s="35"/>
      <c r="F16" s="35"/>
      <c r="G16" s="36"/>
      <c r="H16" s="37"/>
    </row>
    <row r="17" customFormat="false" ht="15" hidden="false" customHeight="true" outlineLevel="0" collapsed="false">
      <c r="B17" s="38" t="n">
        <v>2</v>
      </c>
      <c r="C17" s="28" t="s">
        <v>21</v>
      </c>
      <c r="D17" s="38" t="s">
        <v>22</v>
      </c>
      <c r="E17" s="38"/>
      <c r="F17" s="38"/>
      <c r="G17" s="27" t="n">
        <v>3875</v>
      </c>
      <c r="H17" s="39"/>
    </row>
    <row r="18" customFormat="false" ht="15" hidden="false" customHeight="false" outlineLevel="0" collapsed="false">
      <c r="B18" s="40" t="s">
        <v>23</v>
      </c>
      <c r="C18" s="40"/>
      <c r="D18" s="40"/>
      <c r="E18" s="40"/>
      <c r="F18" s="40"/>
      <c r="G18" s="36" t="n">
        <v>0</v>
      </c>
    </row>
    <row r="19" customFormat="false" ht="15" hidden="false" customHeight="false" outlineLevel="0" collapsed="false">
      <c r="B19" s="40" t="s">
        <v>24</v>
      </c>
      <c r="C19" s="40"/>
      <c r="D19" s="40"/>
      <c r="E19" s="40"/>
      <c r="F19" s="40"/>
      <c r="G19" s="36" t="n">
        <v>0</v>
      </c>
    </row>
    <row r="20" customFormat="false" ht="15" hidden="false" customHeight="false" outlineLevel="0" collapsed="false">
      <c r="B20" s="40" t="s">
        <v>25</v>
      </c>
      <c r="C20" s="40"/>
      <c r="D20" s="40"/>
      <c r="E20" s="40"/>
      <c r="F20" s="40"/>
      <c r="G20" s="36" t="n">
        <v>0</v>
      </c>
    </row>
    <row r="21" customFormat="false" ht="15" hidden="false" customHeight="false" outlineLevel="0" collapsed="false">
      <c r="B21" s="40" t="s">
        <v>26</v>
      </c>
      <c r="C21" s="40"/>
      <c r="D21" s="40"/>
      <c r="E21" s="40"/>
      <c r="F21" s="40"/>
      <c r="G21" s="36" t="n">
        <v>0</v>
      </c>
      <c r="H21" s="41"/>
    </row>
    <row r="22" customFormat="false" ht="15" hidden="false" customHeight="true" outlineLevel="0" collapsed="false">
      <c r="B22" s="35" t="s">
        <v>27</v>
      </c>
      <c r="C22" s="35"/>
      <c r="D22" s="35"/>
      <c r="E22" s="35"/>
      <c r="F22" s="35"/>
      <c r="G22" s="36"/>
    </row>
    <row r="23" customFormat="false" ht="16.5" hidden="false" customHeight="true" outlineLevel="0" collapsed="false">
      <c r="B23" s="22" t="n">
        <v>3</v>
      </c>
      <c r="C23" s="23" t="s">
        <v>27</v>
      </c>
      <c r="D23" s="26" t="n">
        <f aca="false">C10</f>
        <v>1091</v>
      </c>
      <c r="E23" s="42" t="s">
        <v>28</v>
      </c>
      <c r="F23" s="26" t="n">
        <v>0.5</v>
      </c>
      <c r="G23" s="27" t="n">
        <f aca="false">D23*F23</f>
        <v>545.5</v>
      </c>
    </row>
    <row r="24" customFormat="false" ht="16.5" hidden="false" customHeight="true" outlineLevel="0" collapsed="false">
      <c r="B24" s="35" t="s">
        <v>29</v>
      </c>
      <c r="C24" s="35"/>
      <c r="D24" s="35"/>
      <c r="E24" s="35"/>
      <c r="F24" s="35"/>
      <c r="G24" s="36" t="n">
        <v>0</v>
      </c>
    </row>
    <row r="25" customFormat="false" ht="15" hidden="false" customHeight="false" outlineLevel="0" collapsed="false">
      <c r="B25" s="40" t="s">
        <v>30</v>
      </c>
      <c r="C25" s="40"/>
      <c r="D25" s="40"/>
      <c r="E25" s="40"/>
      <c r="F25" s="40"/>
      <c r="G25" s="36" t="n">
        <v>0</v>
      </c>
    </row>
    <row r="26" customFormat="false" ht="45" hidden="false" customHeight="false" outlineLevel="0" collapsed="false">
      <c r="B26" s="22" t="n">
        <v>4</v>
      </c>
      <c r="C26" s="43" t="s">
        <v>31</v>
      </c>
      <c r="D26" s="26" t="n">
        <f aca="false">C10</f>
        <v>1091</v>
      </c>
      <c r="E26" s="25" t="s">
        <v>28</v>
      </c>
      <c r="F26" s="26" t="n">
        <v>2.5</v>
      </c>
      <c r="G26" s="27" t="n">
        <f aca="false">D26*F26</f>
        <v>2727.5</v>
      </c>
    </row>
    <row r="27" customFormat="false" ht="15" hidden="false" customHeight="false" outlineLevel="0" collapsed="false">
      <c r="B27" s="40" t="s">
        <v>32</v>
      </c>
      <c r="C27" s="40"/>
      <c r="D27" s="40"/>
      <c r="E27" s="40"/>
      <c r="F27" s="40"/>
      <c r="G27" s="36"/>
    </row>
    <row r="28" customFormat="false" ht="13.8" hidden="false" customHeight="false" outlineLevel="0" collapsed="false">
      <c r="B28" s="22" t="n">
        <v>5</v>
      </c>
      <c r="C28" s="23" t="s">
        <v>33</v>
      </c>
      <c r="D28" s="26" t="n">
        <v>6.3</v>
      </c>
      <c r="E28" s="42" t="s">
        <v>34</v>
      </c>
      <c r="F28" s="44" t="n">
        <v>16535.14</v>
      </c>
      <c r="G28" s="27" t="n">
        <v>1041.71</v>
      </c>
    </row>
    <row r="29" customFormat="false" ht="13.8" hidden="false" customHeight="false" outlineLevel="0" collapsed="false">
      <c r="B29" s="22" t="n">
        <v>6</v>
      </c>
      <c r="C29" s="23" t="s">
        <v>35</v>
      </c>
      <c r="D29" s="45"/>
      <c r="E29" s="42"/>
      <c r="F29" s="26"/>
      <c r="G29" s="27" t="n">
        <v>88.06</v>
      </c>
    </row>
    <row r="30" customFormat="false" ht="15" hidden="false" customHeight="false" outlineLevel="0" collapsed="false">
      <c r="B30" s="46"/>
      <c r="C30" s="47" t="s">
        <v>36</v>
      </c>
      <c r="D30" s="48"/>
      <c r="E30" s="48"/>
      <c r="F30" s="48"/>
      <c r="G30" s="49" t="n">
        <f aca="false">SUM(G13:G29)</f>
        <v>13874.55</v>
      </c>
    </row>
    <row r="31" customFormat="false" ht="15" hidden="false" customHeight="true" outlineLevel="0" collapsed="false">
      <c r="B31" s="50" t="s">
        <v>37</v>
      </c>
      <c r="C31" s="50"/>
      <c r="D31" s="50"/>
      <c r="E31" s="50"/>
      <c r="F31" s="50"/>
      <c r="G31" s="51" t="n">
        <f aca="false">G30</f>
        <v>13874.55</v>
      </c>
    </row>
    <row r="32" customFormat="false" ht="15" hidden="false" customHeight="true" outlineLevel="0" collapsed="false">
      <c r="B32" s="52" t="s">
        <v>38</v>
      </c>
      <c r="C32" s="52"/>
      <c r="D32" s="52"/>
      <c r="E32" s="52"/>
      <c r="F32" s="52"/>
      <c r="G32" s="52"/>
    </row>
    <row r="33" customFormat="false" ht="15" hidden="false" customHeight="true" outlineLevel="0" collapsed="false">
      <c r="B33" s="53" t="s">
        <v>39</v>
      </c>
      <c r="C33" s="53"/>
      <c r="D33" s="53"/>
      <c r="E33" s="53"/>
      <c r="F33" s="53"/>
      <c r="G33" s="53"/>
    </row>
    <row r="34" customFormat="false" ht="27.6" hidden="false" customHeight="true" outlineLevel="0" collapsed="false">
      <c r="B34" s="52" t="s">
        <v>40</v>
      </c>
      <c r="C34" s="52"/>
      <c r="D34" s="52"/>
      <c r="E34" s="52"/>
      <c r="F34" s="52"/>
      <c r="G34" s="52"/>
    </row>
    <row r="35" customFormat="false" ht="15" hidden="false" customHeight="false" outlineLevel="0" collapsed="false">
      <c r="C35" s="5"/>
      <c r="D35" s="5"/>
      <c r="E35" s="5"/>
      <c r="F35" s="5"/>
      <c r="G35" s="5"/>
    </row>
    <row r="36" customFormat="false" ht="15" hidden="false" customHeight="true" outlineLevel="0" collapsed="false">
      <c r="B36" s="54" t="s">
        <v>41</v>
      </c>
      <c r="C36" s="54"/>
      <c r="D36" s="54"/>
      <c r="E36" s="54"/>
      <c r="F36" s="54"/>
      <c r="G36" s="54"/>
    </row>
    <row r="37" customFormat="false" ht="15" hidden="false" customHeight="false" outlineLevel="0" collapsed="false">
      <c r="B37" s="5"/>
      <c r="C37" s="5"/>
      <c r="D37" s="5"/>
      <c r="E37" s="5"/>
      <c r="F37" s="5"/>
      <c r="G37" s="5"/>
    </row>
    <row r="38" customFormat="false" ht="15" hidden="false" customHeight="false" outlineLevel="0" collapsed="false">
      <c r="B38" s="55" t="s">
        <v>42</v>
      </c>
      <c r="C38" s="55"/>
      <c r="D38" s="55"/>
      <c r="E38" s="55"/>
      <c r="F38" s="55"/>
      <c r="G38" s="55"/>
    </row>
    <row r="39" customFormat="false" ht="15" hidden="false" customHeight="false" outlineLevel="0" collapsed="false">
      <c r="C39" s="5"/>
      <c r="D39" s="5"/>
      <c r="E39" s="5"/>
      <c r="F39" s="5"/>
      <c r="G39" s="5"/>
    </row>
  </sheetData>
  <mergeCells count="26">
    <mergeCell ref="C1:G1"/>
    <mergeCell ref="B3:G3"/>
    <mergeCell ref="B4:G4"/>
    <mergeCell ref="B6:C6"/>
    <mergeCell ref="F6:G6"/>
    <mergeCell ref="B8:G8"/>
    <mergeCell ref="B9:G9"/>
    <mergeCell ref="H9:K9"/>
    <mergeCell ref="B12:F12"/>
    <mergeCell ref="B13:B15"/>
    <mergeCell ref="B16:F16"/>
    <mergeCell ref="D17:F17"/>
    <mergeCell ref="B18:F18"/>
    <mergeCell ref="B19:F19"/>
    <mergeCell ref="B20:F20"/>
    <mergeCell ref="B21:F21"/>
    <mergeCell ref="B22:F22"/>
    <mergeCell ref="B24:F24"/>
    <mergeCell ref="B25:F25"/>
    <mergeCell ref="B27:F27"/>
    <mergeCell ref="B31:F31"/>
    <mergeCell ref="B32:G32"/>
    <mergeCell ref="B33:G33"/>
    <mergeCell ref="B34:G34"/>
    <mergeCell ref="B36:G36"/>
    <mergeCell ref="B38:G38"/>
  </mergeCells>
  <hyperlinks>
    <hyperlink ref="B33" r:id="rId1" display="4. Претензий по Договору Стороны друг к другу не имеют."/>
  </hyperlinks>
  <printOptions headings="false" gridLines="false" gridLinesSet="true" horizontalCentered="false" verticalCentered="false"/>
  <pageMargins left="0.315277777777778" right="0.118055555555556" top="0.747916666666667" bottom="0.747916666666667" header="0.511805555555555" footer="0.511805555555555"/>
  <pageSetup paperSize="9" scale="96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LibreOffice/7.0.2.2$Windows_X86_64 LibreOffice_project/8349ace3c3162073abd90d81fd06dcfb6b36b994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2025-04-13T09:59:20Z</dcterms:created>
  <dc:creator>Лидия</dc:creator>
  <dc:description/>
  <dc:language>ru-RU</dc:language>
  <cp:lastModifiedBy/>
  <cp:lastPrinted>2026-03-10T16:46:43Z</cp:lastPrinted>
  <dcterms:modified xsi:type="dcterms:W3CDTF">2026-03-10T16:46:47Z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