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<sst xmlns="http://schemas.openxmlformats.org/spreadsheetml/2006/main" count="64" uniqueCount="59">
  <si>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</si>
  <si>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</si>
  <si>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</si>
  <si>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</si>
  <si>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color rgb="FF000000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г.Тихорецк, </t>
    </r>
    <r>
      <rPr>
        <b val="true"/>
        <sz val="11"/>
        <color rgb="FF000000"/>
        <rFont val="Times New Roman"/>
        <family val="1"/>
        <charset val="204"/>
      </rPr>
      <t xml:space="preserve">ул.Чапаева, д.4/1</t>
    </r>
    <r>
      <rPr>
        <sz val="11"/>
        <color rgb="FF000000"/>
        <rFont val="Times New Roman"/>
        <family val="1"/>
        <charset val="204"/>
      </rPr>
      <t xml:space="preserve">, именуемые в дальнейшем «Заказчик», в лице председателя МКД </t>
    </r>
    <r>
      <rPr>
        <sz val="11"/>
        <rFont val="Times New Roman"/>
        <family val="1"/>
        <charset val="204"/>
      </rPr>
      <t xml:space="preserve">Маслова Александра Владимировича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, 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  </r>
  </si>
  <si>
    <r>
      <rPr>
        <sz val="11"/>
        <color rgb="FF000000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управления многоквартирным домом  № 13у/2015 от 27.04.2015 (далее - Договор) услуги и (или) выполненные работы по содержанию и текущему ремонту общего имущества в многоквартирном доме </t>
    </r>
    <r>
      <rPr>
        <b val="true"/>
        <sz val="11"/>
        <color rgb="FF000000"/>
        <rFont val="Times New Roman"/>
        <family val="1"/>
        <charset val="204"/>
      </rPr>
      <t xml:space="preserve">№ 4/1</t>
    </r>
    <r>
      <rPr>
        <sz val="11"/>
        <color rgb="FF000000"/>
        <rFont val="Times New Roman"/>
        <family val="1"/>
        <charset val="204"/>
      </rPr>
      <t xml:space="preserve">, расположенном по адресу: </t>
    </r>
    <r>
      <rPr>
        <b val="true"/>
        <sz val="11"/>
        <color rgb="FF000000"/>
        <rFont val="Times New Roman"/>
        <family val="1"/>
        <charset val="204"/>
      </rPr>
      <t xml:space="preserve">г.Тихорецк, ул.Чапаева: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</si>
  <si>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</si>
  <si>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</si>
  <si>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</si>
  <si>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</si>
  <si>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</si>
  <si>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</si>
  <si>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</si>
  <si>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Санитарное содержание МОП, земельного участка, благоустройство территории</t>
  </si>
  <si>
    <t xml:space="preserve">Санитарное содержание подъездов и придомовой территории, конт.площ.</t>
  </si>
  <si>
    <t xml:space="preserve">комплекс работ</t>
  </si>
  <si>
    <t xml:space="preserve">руб./кв.м</t>
  </si>
  <si>
    <t xml:space="preserve">Содержание зеленых насаждений, благоустройство территории, покос травы</t>
  </si>
  <si>
    <t xml:space="preserve">Содержание инж. сетей водоснабжения, водоотведения,  эл/снабжения</t>
  </si>
  <si>
    <t xml:space="preserve">Плановый осмотр ИС холодного водоснабж. и водоотведения в подвальном помещении МКД. При осмотре: снятие показаний ОДПУ холодной воды </t>
  </si>
  <si>
    <t xml:space="preserve">1000 кв.м пл. подвала </t>
  </si>
  <si>
    <t xml:space="preserve">Снятие показаний ОДПУ электроэнергии, обработка, передача в РСО </t>
  </si>
  <si>
    <t xml:space="preserve">1 ОДПУ</t>
  </si>
  <si>
    <t xml:space="preserve">Осмотр  эл/сети, арматуры, э/оборудования на лестничных клетках: 5п </t>
  </si>
  <si>
    <t xml:space="preserve">шт</t>
  </si>
  <si>
    <t xml:space="preserve">Замена лампы в светильнике, 10Вт</t>
  </si>
  <si>
    <t xml:space="preserve">1 лампа</t>
  </si>
  <si>
    <t xml:space="preserve">Замена ламп светодиодных в светильниках, установленных на фасаде, 30Вт, над 5п</t>
  </si>
  <si>
    <t xml:space="preserve">материалы</t>
  </si>
  <si>
    <t xml:space="preserve">Содержание системы вентиляции, ВДГО</t>
  </si>
  <si>
    <t xml:space="preserve">Содержание конструктивных элементов</t>
  </si>
  <si>
    <t xml:space="preserve">Ремонт общего имущества</t>
  </si>
  <si>
    <t xml:space="preserve">Аварийно-диспетчерское обслуживание, выполнение непредвиденных работ по заявкам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</si>
  <si>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</si>
  <si>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</si>
  <si>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</si>
  <si>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Осмотр оборудования РЩ, поиск причины отсутствия электроснабжения кв.65. Восстановление электроснабжения кв.65 </t>
  </si>
  <si>
    <t xml:space="preserve">ед.</t>
  </si>
  <si>
    <t xml:space="preserve">Осмотр внутриквартирных ИС водоснабжения, канализации: кв.27, выявление причины периодической протечки из кв.30.</t>
  </si>
  <si>
    <t xml:space="preserve">100 квартир</t>
  </si>
  <si>
    <t xml:space="preserve">Услуги по управлению МКД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</si>
  <si>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</si>
  <si>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</si>
  <si>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</si>
  <si>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</si>
  <si>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</si>
  <si>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от ХВС (РВК-Тихорецк)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</si>
  <si>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</si>
  <si>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</si>
  <si>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</si>
  <si>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 ХВС</t>
  </si>
  <si>
    <t xml:space="preserve">Услуги банка</t>
  </si>
  <si>
    <t xml:space="preserve">ИТОГО:</t>
  </si>
  <si>
    <t xml:space="preserve"> 2. Всего за период с 01.01.2025г по 31.01.2025г выполнено работ на сумму </t>
  </si>
  <si>
    <t xml:space="preserve">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</si>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</sst>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dd/mm/yyyy"/>
    <numFmt numFmtId="167" formatCode="#,##0.00"/>
    <numFmt numFmtId="168" formatCode="#,##0.00&quot;р.&quot;"/>
    <numFmt numFmtId="169" formatCode="0.0"/>
  </numFmts>
  <fonts count="2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b val="true"/>
      <i val="true"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2F0D9"/>
      </patternFill>
    </fill>
    <fill>
      <patternFill patternType="solid">
        <fgColor rgb="FFE2F0D9"/>
        <bgColor rgb="FFF2F2F2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8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7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2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E308"/>
  <sheetViews>
    <sheetView showFormulas="false" showGridLines="true" showRowColHeaders="true" showZeros="true" rightToLeft="false" tabSelected="true" showOutlineSymbols="true" defaultGridColor="true" view="pageBreakPreview" topLeftCell="A25" colorId="64" zoomScale="100" zoomScaleNormal="100" zoomScalePageLayoutView="100" workbookViewId="0">
      <selection pane="topLeft" activeCell="O39" activeCellId="0" sqref="O39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"/>
    <col collapsed="false" customWidth="true" hidden="false" outlineLevel="0" max="2" min="2" style="0" width="4.71"/>
    <col collapsed="false" customWidth="true" hidden="false" outlineLevel="0" max="3" min="3" style="0" width="50.29"/>
    <col collapsed="false" customWidth="true" hidden="false" outlineLevel="0" max="4" min="4" style="0" width="9.42"/>
    <col collapsed="false" customWidth="true" hidden="false" outlineLevel="0" max="5" min="5" style="0" width="10.58"/>
    <col collapsed="false" customWidth="true" hidden="false" outlineLevel="0" max="6" min="6" style="0" width="8.86"/>
    <col collapsed="false" customWidth="true" hidden="false" outlineLevel="0" max="7" min="7" style="0" width="12.86"/>
    <col collapsed="false" customWidth="true" hidden="false" outlineLevel="0" max="8" min="8" style="0" width="13.7"/>
    <col collapsed="false" customWidth="true" hidden="false" outlineLevel="0" max="9" min="9" style="0" width="10.99"/>
    <col collapsed="false" customWidth="true" hidden="false" outlineLevel="0" max="10" min="10" style="0" width="7.15"/>
    <col collapsed="false" customWidth="true" hidden="false" outlineLevel="0" max="11" min="11" style="0" width="11.71"/>
    <col collapsed="false" customWidth="true" hidden="false" outlineLevel="0" max="12" min="12" style="0" width="11.3"/>
    <col collapsed="false" customWidth="true" hidden="false" outlineLevel="0" max="13" min="13" style="0" width="8.41"/>
    <col collapsed="false" customWidth="true" hidden="false" outlineLevel="0" max="14" min="14" style="0" width="13.43"/>
    <col collapsed="false" customWidth="true" hidden="false" outlineLevel="0" max="15" min="15" style="0" width="20.3"/>
    <col collapsed="false" customWidth="true" hidden="false" outlineLevel="0" max="16" min="16" style="0" width="13.02"/>
    <col collapsed="false" customWidth="true" hidden="false" outlineLevel="0" max="17" min="17" style="0" width="17"/>
    <col collapsed="false" customWidth="true" hidden="false" outlineLevel="0" max="18" min="18" style="0" width="14.69"/>
    <col collapsed="false" customWidth="true" hidden="false" outlineLevel="0" max="19" min="19" style="0" width="19.14"/>
    <col collapsed="false" customWidth="true" hidden="false" outlineLevel="0" max="20" min="20" style="0" width="19.71"/>
    <col collapsed="false" customWidth="true" hidden="false" outlineLevel="0" max="21" min="21" style="0" width="25.86"/>
    <col collapsed="false" customWidth="true" hidden="false" outlineLevel="0" max="22" min="22" style="0" width="27.71"/>
    <col collapsed="false" customWidth="true" hidden="false" outlineLevel="0" max="23" min="23" style="0" width="22.57"/>
    <col collapsed="false" customWidth="true" hidden="false" outlineLevel="0" max="24" min="24" style="0" width="12.71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12.75" hidden="false" customHeight="true" outlineLevel="0" collapsed="false"/>
    <row r="3" customFormat="false" ht="12.75" hidden="false" customHeight="true" outlineLevel="0" collapsed="false">
      <c r="B3" s="2" t="s">
        <v>1</v>
      </c>
      <c r="C3" s="2"/>
      <c r="D3" s="2"/>
      <c r="E3" s="2"/>
      <c r="F3" s="2"/>
      <c r="G3" s="2"/>
    </row>
    <row r="4" customFormat="false" ht="31.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4.5" hidden="false" customHeight="true" outlineLevel="0" collapsed="false">
      <c r="B5" s="4"/>
      <c r="C5" s="5"/>
      <c r="D5" s="5"/>
      <c r="E5" s="5"/>
      <c r="F5" s="5"/>
      <c r="G5" s="5"/>
    </row>
    <row r="6" customFormat="false" ht="14.2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4.9" hidden="false" customHeight="true" outlineLevel="0" collapsed="false">
      <c r="B7" s="4"/>
      <c r="C7" s="5"/>
      <c r="D7" s="5"/>
      <c r="E7" s="5"/>
      <c r="F7" s="5"/>
      <c r="G7" s="5"/>
    </row>
    <row r="8" customFormat="false" ht="77.25" hidden="false" customHeight="true" outlineLevel="0" collapsed="false">
      <c r="B8" s="8" t="s">
        <v>4</v>
      </c>
      <c r="C8" s="8"/>
      <c r="D8" s="8"/>
      <c r="E8" s="8"/>
      <c r="F8" s="8"/>
      <c r="G8" s="8"/>
    </row>
    <row r="9" customFormat="false" ht="63.75" hidden="false" customHeight="true" outlineLevel="0" collapsed="false">
      <c r="B9" s="9" t="s">
        <v>5</v>
      </c>
      <c r="C9" s="9"/>
      <c r="D9" s="9"/>
      <c r="E9" s="9"/>
      <c r="F9" s="9"/>
      <c r="G9" s="9"/>
    </row>
    <row r="10" customFormat="false" ht="12.75" hidden="false" customHeight="true" outlineLevel="0" collapsed="false">
      <c r="B10" s="10" t="s">
        <v>6</v>
      </c>
      <c r="C10" s="11" t="n">
        <v>5390.7</v>
      </c>
      <c r="D10" s="12"/>
      <c r="E10" s="12"/>
      <c r="F10" s="12"/>
      <c r="G10" s="13"/>
    </row>
    <row r="11" customFormat="false" ht="31.9" hidden="false" customHeight="true" outlineLevel="0" collapsed="false">
      <c r="B11" s="14" t="s">
        <v>7</v>
      </c>
      <c r="C11" s="15" t="s">
        <v>8</v>
      </c>
      <c r="D11" s="15" t="s">
        <v>9</v>
      </c>
      <c r="E11" s="15" t="s">
        <v>10</v>
      </c>
      <c r="F11" s="15" t="s">
        <v>11</v>
      </c>
      <c r="G11" s="16" t="s">
        <v>12</v>
      </c>
    </row>
    <row r="12" customFormat="false" ht="15" hidden="false" customHeight="true" outlineLevel="0" collapsed="false">
      <c r="B12" s="17" t="s">
        <v>13</v>
      </c>
      <c r="C12" s="17"/>
      <c r="D12" s="17"/>
      <c r="E12" s="17"/>
      <c r="F12" s="17"/>
      <c r="G12" s="18"/>
    </row>
    <row r="13" customFormat="false" ht="30" hidden="false" customHeight="true" outlineLevel="0" collapsed="false">
      <c r="B13" s="19" t="n">
        <v>1</v>
      </c>
      <c r="C13" s="20" t="s">
        <v>14</v>
      </c>
      <c r="D13" s="21" t="s">
        <v>15</v>
      </c>
      <c r="E13" s="22" t="s">
        <v>16</v>
      </c>
      <c r="F13" s="23" t="n">
        <v>3.2</v>
      </c>
      <c r="G13" s="24" t="n">
        <f aca="false">F13*C10</f>
        <v>17250.24</v>
      </c>
    </row>
    <row r="14" customFormat="false" ht="13.5" hidden="false" customHeight="true" outlineLevel="0" collapsed="false">
      <c r="B14" s="17" t="s">
        <v>17</v>
      </c>
      <c r="C14" s="17"/>
      <c r="D14" s="17"/>
      <c r="E14" s="17"/>
      <c r="F14" s="17"/>
      <c r="G14" s="25" t="n">
        <v>0</v>
      </c>
    </row>
    <row r="15" customFormat="false" ht="15" hidden="false" customHeight="true" outlineLevel="0" collapsed="false">
      <c r="B15" s="17" t="s">
        <v>18</v>
      </c>
      <c r="C15" s="17"/>
      <c r="D15" s="17"/>
      <c r="E15" s="17"/>
      <c r="F15" s="17"/>
      <c r="G15" s="26"/>
    </row>
    <row r="16" customFormat="false" ht="45" hidden="false" customHeight="false" outlineLevel="0" collapsed="false">
      <c r="B16" s="27" t="n">
        <v>2</v>
      </c>
      <c r="C16" s="28" t="s">
        <v>19</v>
      </c>
      <c r="D16" s="29" t="n">
        <v>0.17</v>
      </c>
      <c r="E16" s="30" t="s">
        <v>20</v>
      </c>
      <c r="F16" s="23" t="n">
        <v>3329.93</v>
      </c>
      <c r="G16" s="31" t="n">
        <f aca="false">F16*D16</f>
        <v>566.0881</v>
      </c>
    </row>
    <row r="17" customFormat="false" ht="30" hidden="false" customHeight="false" outlineLevel="0" collapsed="false">
      <c r="B17" s="32" t="n">
        <v>3</v>
      </c>
      <c r="C17" s="28" t="s">
        <v>21</v>
      </c>
      <c r="D17" s="29" t="n">
        <v>1</v>
      </c>
      <c r="E17" s="33" t="s">
        <v>22</v>
      </c>
      <c r="F17" s="23" t="n">
        <v>320</v>
      </c>
      <c r="G17" s="31" t="n">
        <f aca="false">F17*D17</f>
        <v>320</v>
      </c>
    </row>
    <row r="18" customFormat="false" ht="30" hidden="false" customHeight="false" outlineLevel="0" collapsed="false">
      <c r="B18" s="34" t="n">
        <v>4</v>
      </c>
      <c r="C18" s="35" t="s">
        <v>23</v>
      </c>
      <c r="D18" s="29" t="n">
        <v>2</v>
      </c>
      <c r="E18" s="30" t="s">
        <v>24</v>
      </c>
      <c r="F18" s="23" t="n">
        <v>75.5</v>
      </c>
      <c r="G18" s="23" t="n">
        <f aca="false">F18*D18</f>
        <v>151</v>
      </c>
    </row>
    <row r="19" customFormat="false" ht="15" hidden="false" customHeight="false" outlineLevel="0" collapsed="false">
      <c r="B19" s="34"/>
      <c r="C19" s="35" t="s">
        <v>25</v>
      </c>
      <c r="D19" s="36" t="n">
        <v>2</v>
      </c>
      <c r="E19" s="37" t="s">
        <v>26</v>
      </c>
      <c r="F19" s="38" t="n">
        <v>102.61</v>
      </c>
      <c r="G19" s="39" t="n">
        <f aca="false">F19*D19</f>
        <v>205.22</v>
      </c>
    </row>
    <row r="20" customFormat="false" ht="30" hidden="false" customHeight="false" outlineLevel="0" collapsed="false">
      <c r="B20" s="34"/>
      <c r="C20" s="35" t="s">
        <v>27</v>
      </c>
      <c r="D20" s="29" t="n">
        <v>1</v>
      </c>
      <c r="E20" s="30" t="s">
        <v>24</v>
      </c>
      <c r="F20" s="23" t="n">
        <v>568.82</v>
      </c>
      <c r="G20" s="31" t="n">
        <f aca="false">F20*D20</f>
        <v>568.82</v>
      </c>
    </row>
    <row r="21" customFormat="false" ht="15" hidden="false" customHeight="false" outlineLevel="0" collapsed="false">
      <c r="B21" s="34"/>
      <c r="C21" s="40" t="s">
        <v>28</v>
      </c>
      <c r="D21" s="41"/>
      <c r="E21" s="42"/>
      <c r="F21" s="41"/>
      <c r="G21" s="41" t="n">
        <v>388</v>
      </c>
    </row>
    <row r="22" customFormat="false" ht="15" hidden="false" customHeight="true" outlineLevel="0" collapsed="false">
      <c r="B22" s="43" t="s">
        <v>29</v>
      </c>
      <c r="C22" s="43"/>
      <c r="D22" s="43"/>
      <c r="E22" s="43"/>
      <c r="F22" s="43"/>
      <c r="G22" s="26" t="n">
        <v>0</v>
      </c>
      <c r="W22" s="44"/>
    </row>
    <row r="23" customFormat="false" ht="15" hidden="false" customHeight="false" outlineLevel="0" collapsed="false">
      <c r="B23" s="45" t="s">
        <v>30</v>
      </c>
      <c r="C23" s="45"/>
      <c r="D23" s="45"/>
      <c r="E23" s="45"/>
      <c r="F23" s="45"/>
      <c r="G23" s="26" t="n">
        <v>0</v>
      </c>
    </row>
    <row r="24" customFormat="false" ht="15" hidden="false" customHeight="false" outlineLevel="0" collapsed="false">
      <c r="B24" s="45" t="s">
        <v>31</v>
      </c>
      <c r="C24" s="45"/>
      <c r="D24" s="45"/>
      <c r="E24" s="45"/>
      <c r="F24" s="45"/>
      <c r="G24" s="26" t="n">
        <v>0</v>
      </c>
      <c r="W24" s="44"/>
      <c r="X24" s="44"/>
    </row>
    <row r="25" customFormat="false" ht="27.6" hidden="false" customHeight="true" outlineLevel="0" collapsed="false">
      <c r="B25" s="17" t="s">
        <v>32</v>
      </c>
      <c r="C25" s="17"/>
      <c r="D25" s="17"/>
      <c r="E25" s="17"/>
      <c r="F25" s="17"/>
      <c r="G25" s="26"/>
      <c r="W25" s="46"/>
      <c r="X25" s="46"/>
      <c r="Y25" s="46"/>
      <c r="Z25" s="46"/>
      <c r="AA25" s="46"/>
      <c r="AB25" s="46"/>
      <c r="AC25" s="46"/>
      <c r="AD25" s="46"/>
      <c r="AE25" s="46"/>
    </row>
    <row r="26" customFormat="false" ht="15" hidden="false" customHeight="true" outlineLevel="0" collapsed="false">
      <c r="B26" s="47" t="n">
        <v>5</v>
      </c>
      <c r="C26" s="48" t="s">
        <v>33</v>
      </c>
      <c r="D26" s="23" t="n">
        <f aca="false">C10</f>
        <v>5390.7</v>
      </c>
      <c r="E26" s="37" t="s">
        <v>34</v>
      </c>
      <c r="F26" s="23" t="n">
        <v>0.4</v>
      </c>
      <c r="G26" s="49" t="n">
        <f aca="false">D26*F26</f>
        <v>2156.28</v>
      </c>
    </row>
    <row r="27" customFormat="false" ht="15" hidden="false" customHeight="true" outlineLevel="0" collapsed="false">
      <c r="B27" s="50" t="s">
        <v>35</v>
      </c>
      <c r="C27" s="50"/>
      <c r="D27" s="50"/>
      <c r="E27" s="50"/>
      <c r="F27" s="50"/>
      <c r="G27" s="51"/>
    </row>
    <row r="28" customFormat="false" ht="48" hidden="false" customHeight="true" outlineLevel="0" collapsed="false">
      <c r="B28" s="34" t="n">
        <v>6</v>
      </c>
      <c r="C28" s="52" t="s">
        <v>36</v>
      </c>
      <c r="D28" s="23" t="n">
        <v>1</v>
      </c>
      <c r="E28" s="23" t="s">
        <v>37</v>
      </c>
      <c r="F28" s="23" t="n">
        <v>550</v>
      </c>
      <c r="G28" s="23" t="n">
        <f aca="false">D28*F28</f>
        <v>550</v>
      </c>
    </row>
    <row r="29" customFormat="false" ht="42" hidden="false" customHeight="true" outlineLevel="0" collapsed="false">
      <c r="B29" s="34" t="n">
        <v>7</v>
      </c>
      <c r="C29" s="20" t="s">
        <v>38</v>
      </c>
      <c r="D29" s="29" t="n">
        <v>0.01</v>
      </c>
      <c r="E29" s="33" t="s">
        <v>39</v>
      </c>
      <c r="F29" s="23" t="n">
        <v>52575.75</v>
      </c>
      <c r="G29" s="31" t="n">
        <f aca="false">D29*F29</f>
        <v>525.7575</v>
      </c>
    </row>
    <row r="30" customFormat="false" ht="15" hidden="false" customHeight="false" outlineLevel="0" collapsed="false">
      <c r="B30" s="53" t="s">
        <v>40</v>
      </c>
      <c r="C30" s="53"/>
      <c r="D30" s="53"/>
      <c r="E30" s="53"/>
      <c r="F30" s="53"/>
      <c r="G30" s="25"/>
    </row>
    <row r="31" customFormat="false" ht="15" hidden="false" customHeight="false" outlineLevel="0" collapsed="false">
      <c r="B31" s="47" t="n">
        <v>8</v>
      </c>
      <c r="C31" s="54" t="s">
        <v>40</v>
      </c>
      <c r="D31" s="55" t="n">
        <f aca="false">C10</f>
        <v>5390.7</v>
      </c>
      <c r="E31" s="56" t="s">
        <v>34</v>
      </c>
      <c r="F31" s="55" t="n">
        <v>2.2</v>
      </c>
      <c r="G31" s="57" t="n">
        <f aca="false">D31*F31</f>
        <v>11859.54</v>
      </c>
    </row>
    <row r="32" customFormat="false" ht="13.9" hidden="false" customHeight="true" outlineLevel="0" collapsed="false">
      <c r="B32" s="58" t="s">
        <v>41</v>
      </c>
      <c r="C32" s="58"/>
      <c r="D32" s="58"/>
      <c r="E32" s="58"/>
      <c r="F32" s="58"/>
      <c r="G32" s="59"/>
    </row>
    <row r="33" customFormat="false" ht="15" hidden="false" customHeight="true" outlineLevel="0" collapsed="false">
      <c r="B33" s="47" t="n">
        <v>9</v>
      </c>
      <c r="C33" s="60" t="s">
        <v>42</v>
      </c>
      <c r="D33" s="61" t="n">
        <v>6</v>
      </c>
      <c r="E33" s="62" t="s">
        <v>43</v>
      </c>
      <c r="F33" s="61" t="n">
        <v>6.53</v>
      </c>
      <c r="G33" s="63" t="n">
        <f aca="false">F33*D33</f>
        <v>39.18</v>
      </c>
    </row>
    <row r="34" customFormat="false" ht="15" hidden="false" customHeight="true" outlineLevel="0" collapsed="false">
      <c r="B34" s="64" t="n">
        <v>10</v>
      </c>
      <c r="C34" s="65" t="s">
        <v>44</v>
      </c>
      <c r="D34" s="66" t="n">
        <v>18.84</v>
      </c>
      <c r="E34" s="33" t="s">
        <v>45</v>
      </c>
      <c r="F34" s="61" t="n">
        <v>66.89</v>
      </c>
      <c r="G34" s="67" t="n">
        <f aca="false">F34*D34</f>
        <v>1260.2076</v>
      </c>
    </row>
    <row r="35" customFormat="false" ht="28.35" hidden="false" customHeight="true" outlineLevel="0" collapsed="false">
      <c r="B35" s="64"/>
      <c r="C35" s="65" t="s">
        <v>46</v>
      </c>
      <c r="D35" s="66" t="n">
        <f aca="false">D34</f>
        <v>18.84</v>
      </c>
      <c r="E35" s="33" t="s">
        <v>45</v>
      </c>
      <c r="F35" s="61" t="n">
        <v>53.83</v>
      </c>
      <c r="G35" s="67" t="n">
        <f aca="false">F35*D35</f>
        <v>1014.1572</v>
      </c>
    </row>
    <row r="36" customFormat="false" ht="15" hidden="false" customHeight="false" outlineLevel="0" collapsed="false">
      <c r="B36" s="53" t="s">
        <v>47</v>
      </c>
      <c r="C36" s="53"/>
      <c r="D36" s="53"/>
      <c r="E36" s="53"/>
      <c r="F36" s="53"/>
      <c r="G36" s="68"/>
    </row>
    <row r="37" customFormat="false" ht="13.8" hidden="false" customHeight="false" outlineLevel="0" collapsed="false">
      <c r="B37" s="47" t="n">
        <v>11</v>
      </c>
      <c r="C37" s="48" t="s">
        <v>48</v>
      </c>
      <c r="D37" s="29" t="n">
        <v>6</v>
      </c>
      <c r="E37" s="69" t="s">
        <v>49</v>
      </c>
      <c r="F37" s="29" t="n">
        <v>50619.4</v>
      </c>
      <c r="G37" s="63" t="n">
        <v>3037.17</v>
      </c>
    </row>
    <row r="38" customFormat="false" ht="15" hidden="false" customHeight="false" outlineLevel="0" collapsed="false">
      <c r="B38" s="47"/>
      <c r="C38" s="48" t="s">
        <v>50</v>
      </c>
      <c r="D38" s="70" t="n">
        <v>2.75</v>
      </c>
      <c r="E38" s="69" t="s">
        <v>49</v>
      </c>
      <c r="F38" s="71" t="n">
        <v>1672.97</v>
      </c>
      <c r="G38" s="63" t="n">
        <f aca="false">F38*D38%</f>
        <v>46.006675</v>
      </c>
    </row>
    <row r="39" customFormat="false" ht="13.8" hidden="false" customHeight="false" outlineLevel="0" collapsed="false">
      <c r="B39" s="47" t="n">
        <v>12</v>
      </c>
      <c r="C39" s="48" t="s">
        <v>51</v>
      </c>
      <c r="D39" s="72"/>
      <c r="E39" s="73"/>
      <c r="F39" s="23"/>
      <c r="G39" s="31" t="n">
        <v>309.71</v>
      </c>
      <c r="W39" s="44"/>
      <c r="Z39" s="74"/>
    </row>
    <row r="40" customFormat="false" ht="15" hidden="false" customHeight="false" outlineLevel="0" collapsed="false">
      <c r="B40" s="75"/>
      <c r="C40" s="76" t="s">
        <v>52</v>
      </c>
      <c r="D40" s="77"/>
      <c r="E40" s="77"/>
      <c r="F40" s="77"/>
      <c r="G40" s="78" t="n">
        <f aca="false">SUM(G13:G39)</f>
        <v>40247.377075</v>
      </c>
    </row>
    <row r="41" customFormat="false" ht="15.6" hidden="false" customHeight="true" outlineLevel="0" collapsed="false">
      <c r="B41" s="79" t="s">
        <v>53</v>
      </c>
      <c r="C41" s="79"/>
      <c r="D41" s="79"/>
      <c r="E41" s="79"/>
      <c r="F41" s="79"/>
      <c r="G41" s="80" t="n">
        <f aca="false">G40</f>
        <v>40247.377075</v>
      </c>
    </row>
    <row r="42" customFormat="false" ht="17.25" hidden="false" customHeight="true" outlineLevel="0" collapsed="false">
      <c r="B42" s="9" t="s">
        <v>54</v>
      </c>
      <c r="C42" s="9"/>
      <c r="D42" s="9"/>
      <c r="E42" s="9"/>
      <c r="F42" s="9"/>
      <c r="G42" s="9"/>
    </row>
    <row r="43" customFormat="false" ht="14.25" hidden="false" customHeight="true" outlineLevel="0" collapsed="false">
      <c r="B43" s="81" t="s">
        <v>55</v>
      </c>
      <c r="C43" s="81"/>
      <c r="D43" s="81"/>
      <c r="E43" s="81"/>
      <c r="F43" s="81"/>
      <c r="G43" s="81"/>
    </row>
    <row r="44" customFormat="false" ht="33.75" hidden="false" customHeight="true" outlineLevel="0" collapsed="false">
      <c r="B44" s="9" t="s">
        <v>56</v>
      </c>
      <c r="C44" s="9"/>
      <c r="D44" s="9"/>
      <c r="E44" s="9"/>
      <c r="F44" s="9"/>
      <c r="G44" s="9"/>
    </row>
    <row r="45" customFormat="false" ht="6.6" hidden="false" customHeight="true" outlineLevel="0" collapsed="false">
      <c r="B45" s="4"/>
      <c r="C45" s="5"/>
      <c r="D45" s="5"/>
      <c r="E45" s="5"/>
      <c r="F45" s="5"/>
      <c r="G45" s="5"/>
    </row>
    <row r="46" customFormat="false" ht="15" hidden="false" customHeight="true" outlineLevel="0" collapsed="false">
      <c r="B46" s="82" t="s">
        <v>57</v>
      </c>
      <c r="C46" s="82"/>
      <c r="D46" s="82"/>
      <c r="E46" s="82"/>
      <c r="F46" s="82"/>
      <c r="G46" s="82"/>
    </row>
    <row r="47" customFormat="false" ht="10.5" hidden="false" customHeight="true" outlineLevel="0" collapsed="false">
      <c r="B47" s="5"/>
      <c r="C47" s="5"/>
      <c r="D47" s="5"/>
      <c r="E47" s="5"/>
      <c r="F47" s="5"/>
      <c r="G47" s="5"/>
    </row>
    <row r="48" customFormat="false" ht="15" hidden="false" customHeight="false" outlineLevel="0" collapsed="false">
      <c r="B48" s="83" t="s">
        <v>58</v>
      </c>
      <c r="C48" s="83"/>
      <c r="D48" s="83"/>
      <c r="E48" s="83"/>
      <c r="F48" s="83"/>
      <c r="G48" s="83"/>
    </row>
    <row r="49" customFormat="false" ht="15.75" hidden="false" customHeight="false" outlineLevel="0" collapsed="false">
      <c r="C49" s="12"/>
      <c r="D49" s="12"/>
      <c r="E49" s="12"/>
      <c r="F49" s="12"/>
      <c r="G49" s="12"/>
    </row>
    <row r="50" customFormat="false" ht="15" hidden="false" customHeight="false" outlineLevel="0" collapsed="false">
      <c r="C50" s="4"/>
      <c r="D50" s="4"/>
      <c r="E50" s="4"/>
      <c r="F50" s="4"/>
    </row>
    <row r="51" customFormat="false" ht="15" hidden="false" customHeight="false" outlineLevel="0" collapsed="false">
      <c r="C51" s="4"/>
      <c r="D51" s="4"/>
      <c r="E51" s="4"/>
      <c r="F51" s="4"/>
    </row>
    <row r="52" customFormat="false" ht="15" hidden="false" customHeight="false" outlineLevel="0" collapsed="false">
      <c r="C52" s="4"/>
      <c r="D52" s="4"/>
      <c r="E52" s="4"/>
      <c r="F52" s="4"/>
    </row>
    <row r="53" customFormat="false" ht="15" hidden="false" customHeight="false" outlineLevel="0" collapsed="false">
      <c r="C53" s="4"/>
      <c r="D53" s="4"/>
      <c r="E53" s="4"/>
      <c r="F53" s="4"/>
    </row>
    <row r="54" customFormat="false" ht="15" hidden="false" customHeight="false" outlineLevel="0" collapsed="false">
      <c r="C54" s="4"/>
      <c r="D54" s="4"/>
      <c r="E54" s="4"/>
      <c r="F54" s="4"/>
    </row>
    <row r="55" customFormat="false" ht="15" hidden="false" customHeight="false" outlineLevel="0" collapsed="false">
      <c r="C55" s="4"/>
      <c r="D55" s="4"/>
      <c r="E55" s="4"/>
      <c r="F55" s="4"/>
    </row>
    <row r="56" customFormat="false" ht="15" hidden="false" customHeight="false" outlineLevel="0" collapsed="false">
      <c r="C56" s="4"/>
      <c r="D56" s="4"/>
      <c r="E56" s="4"/>
      <c r="F56" s="4"/>
    </row>
    <row r="57" customFormat="false" ht="15" hidden="false" customHeight="false" outlineLevel="0" collapsed="false">
      <c r="C57" s="4"/>
      <c r="D57" s="4"/>
      <c r="E57" s="4"/>
      <c r="F57" s="4"/>
    </row>
    <row r="58" customFormat="false" ht="15" hidden="false" customHeight="false" outlineLevel="0" collapsed="false">
      <c r="C58" s="4"/>
      <c r="D58" s="4"/>
      <c r="E58" s="4"/>
      <c r="F58" s="4"/>
    </row>
    <row r="59" customFormat="false" ht="15" hidden="false" customHeight="false" outlineLevel="0" collapsed="false">
      <c r="C59" s="4"/>
      <c r="D59" s="4"/>
      <c r="E59" s="4"/>
      <c r="F59" s="4"/>
    </row>
    <row r="60" customFormat="false" ht="15" hidden="false" customHeight="false" outlineLevel="0" collapsed="false">
      <c r="C60" s="4"/>
      <c r="D60" s="4"/>
      <c r="E60" s="4"/>
      <c r="F60" s="4"/>
    </row>
    <row r="61" customFormat="false" ht="15" hidden="false" customHeight="false" outlineLevel="0" collapsed="false">
      <c r="C61" s="4"/>
      <c r="D61" s="4"/>
      <c r="E61" s="4"/>
      <c r="F61" s="4"/>
    </row>
    <row r="62" customFormat="false" ht="15" hidden="false" customHeight="false" outlineLevel="0" collapsed="false">
      <c r="C62" s="4"/>
      <c r="D62" s="4"/>
      <c r="E62" s="4"/>
      <c r="F62" s="4"/>
    </row>
    <row r="63" customFormat="false" ht="15" hidden="false" customHeight="false" outlineLevel="0" collapsed="false">
      <c r="C63" s="4"/>
      <c r="D63" s="4"/>
      <c r="E63" s="4"/>
      <c r="F63" s="4"/>
    </row>
    <row r="64" customFormat="false" ht="15" hidden="false" customHeight="false" outlineLevel="0" collapsed="false">
      <c r="C64" s="4"/>
      <c r="D64" s="4"/>
      <c r="E64" s="4"/>
      <c r="F64" s="4"/>
    </row>
    <row r="65" customFormat="false" ht="15" hidden="false" customHeight="false" outlineLevel="0" collapsed="false">
      <c r="C65" s="4"/>
      <c r="D65" s="4"/>
      <c r="E65" s="4"/>
      <c r="F65" s="4"/>
    </row>
    <row r="66" customFormat="false" ht="15" hidden="false" customHeight="false" outlineLevel="0" collapsed="false">
      <c r="C66" s="4"/>
      <c r="D66" s="4"/>
      <c r="E66" s="4"/>
      <c r="F66" s="4"/>
    </row>
    <row r="67" customFormat="false" ht="15" hidden="false" customHeight="false" outlineLevel="0" collapsed="false">
      <c r="C67" s="4"/>
      <c r="D67" s="4"/>
      <c r="E67" s="4"/>
      <c r="F67" s="4"/>
    </row>
    <row r="68" customFormat="false" ht="15" hidden="false" customHeight="false" outlineLevel="0" collapsed="false">
      <c r="C68" s="4"/>
      <c r="D68" s="4"/>
      <c r="E68" s="4"/>
      <c r="F68" s="4"/>
    </row>
    <row r="69" customFormat="false" ht="15" hidden="false" customHeight="false" outlineLevel="0" collapsed="false">
      <c r="C69" s="4"/>
      <c r="D69" s="4"/>
      <c r="E69" s="4"/>
      <c r="F69" s="4"/>
    </row>
    <row r="70" customFormat="false" ht="15" hidden="false" customHeight="false" outlineLevel="0" collapsed="false">
      <c r="C70" s="4"/>
      <c r="D70" s="4"/>
      <c r="E70" s="4"/>
      <c r="F70" s="4"/>
    </row>
    <row r="71" customFormat="false" ht="15" hidden="false" customHeight="false" outlineLevel="0" collapsed="false">
      <c r="C71" s="4"/>
      <c r="D71" s="4"/>
      <c r="E71" s="4"/>
      <c r="F71" s="4"/>
    </row>
    <row r="72" customFormat="false" ht="15" hidden="false" customHeight="false" outlineLevel="0" collapsed="false">
      <c r="C72" s="4"/>
      <c r="D72" s="4"/>
      <c r="E72" s="4"/>
      <c r="F72" s="4"/>
    </row>
    <row r="73" customFormat="false" ht="15" hidden="false" customHeight="false" outlineLevel="0" collapsed="false">
      <c r="C73" s="4"/>
      <c r="D73" s="4"/>
      <c r="E73" s="4"/>
      <c r="F73" s="4"/>
    </row>
    <row r="74" customFormat="false" ht="15" hidden="false" customHeight="false" outlineLevel="0" collapsed="false">
      <c r="C74" s="4"/>
      <c r="D74" s="4"/>
      <c r="E74" s="4"/>
      <c r="F74" s="4"/>
    </row>
    <row r="75" customFormat="false" ht="15" hidden="false" customHeight="false" outlineLevel="0" collapsed="false">
      <c r="C75" s="4"/>
      <c r="D75" s="4"/>
      <c r="E75" s="4"/>
      <c r="F75" s="4"/>
    </row>
    <row r="76" customFormat="false" ht="15" hidden="false" customHeight="false" outlineLevel="0" collapsed="false">
      <c r="C76" s="4"/>
      <c r="D76" s="4"/>
      <c r="E76" s="4"/>
      <c r="F76" s="4"/>
    </row>
    <row r="77" customFormat="false" ht="15" hidden="false" customHeight="false" outlineLevel="0" collapsed="false">
      <c r="C77" s="4"/>
      <c r="D77" s="4"/>
      <c r="E77" s="4"/>
      <c r="F77" s="4"/>
    </row>
    <row r="78" customFormat="false" ht="15" hidden="false" customHeight="false" outlineLevel="0" collapsed="false">
      <c r="C78" s="4"/>
      <c r="D78" s="4"/>
      <c r="E78" s="4"/>
      <c r="F78" s="4"/>
    </row>
    <row r="79" customFormat="false" ht="15" hidden="false" customHeight="false" outlineLevel="0" collapsed="false">
      <c r="C79" s="4"/>
      <c r="D79" s="4"/>
      <c r="E79" s="4"/>
      <c r="F79" s="4"/>
    </row>
    <row r="80" customFormat="false" ht="15" hidden="false" customHeight="false" outlineLevel="0" collapsed="false">
      <c r="C80" s="4"/>
      <c r="D80" s="4"/>
      <c r="E80" s="4"/>
      <c r="F80" s="4"/>
    </row>
    <row r="81" customFormat="false" ht="15" hidden="false" customHeight="false" outlineLevel="0" collapsed="false">
      <c r="C81" s="4"/>
      <c r="D81" s="4"/>
      <c r="E81" s="4"/>
      <c r="F81" s="4"/>
    </row>
    <row r="82" customFormat="false" ht="15" hidden="false" customHeight="false" outlineLevel="0" collapsed="false">
      <c r="C82" s="4"/>
      <c r="D82" s="4"/>
      <c r="E82" s="4"/>
      <c r="F82" s="4"/>
    </row>
    <row r="83" customFormat="false" ht="15" hidden="false" customHeight="false" outlineLevel="0" collapsed="false">
      <c r="C83" s="4"/>
      <c r="D83" s="4"/>
      <c r="E83" s="4"/>
      <c r="F83" s="4"/>
    </row>
    <row r="84" customFormat="false" ht="15" hidden="false" customHeight="false" outlineLevel="0" collapsed="false">
      <c r="C84" s="4"/>
      <c r="D84" s="4"/>
      <c r="E84" s="4"/>
      <c r="F84" s="4"/>
    </row>
    <row r="85" customFormat="false" ht="15" hidden="false" customHeight="false" outlineLevel="0" collapsed="false">
      <c r="C85" s="4"/>
      <c r="D85" s="4"/>
      <c r="E85" s="4"/>
      <c r="F85" s="4"/>
    </row>
    <row r="86" customFormat="false" ht="15" hidden="false" customHeight="false" outlineLevel="0" collapsed="false">
      <c r="C86" s="4"/>
      <c r="D86" s="4"/>
      <c r="E86" s="4"/>
      <c r="F86" s="4"/>
    </row>
    <row r="87" customFormat="false" ht="15" hidden="false" customHeight="false" outlineLevel="0" collapsed="false">
      <c r="C87" s="4"/>
      <c r="D87" s="4"/>
      <c r="E87" s="4"/>
      <c r="F87" s="4"/>
    </row>
    <row r="88" customFormat="false" ht="15" hidden="false" customHeight="false" outlineLevel="0" collapsed="false">
      <c r="C88" s="4"/>
      <c r="D88" s="4"/>
      <c r="E88" s="4"/>
      <c r="F88" s="4"/>
    </row>
    <row r="89" customFormat="false" ht="15" hidden="false" customHeight="false" outlineLevel="0" collapsed="false">
      <c r="C89" s="4"/>
      <c r="D89" s="4"/>
      <c r="E89" s="4"/>
      <c r="F89" s="4"/>
    </row>
    <row r="90" customFormat="false" ht="15" hidden="false" customHeight="false" outlineLevel="0" collapsed="false">
      <c r="C90" s="4"/>
      <c r="D90" s="4"/>
      <c r="E90" s="4"/>
      <c r="F90" s="4"/>
    </row>
    <row r="91" customFormat="false" ht="15" hidden="false" customHeight="false" outlineLevel="0" collapsed="false">
      <c r="C91" s="4"/>
      <c r="D91" s="4"/>
      <c r="E91" s="4"/>
      <c r="F91" s="4"/>
    </row>
    <row r="92" customFormat="false" ht="15" hidden="false" customHeight="false" outlineLevel="0" collapsed="false">
      <c r="C92" s="4"/>
      <c r="D92" s="4"/>
      <c r="E92" s="4"/>
      <c r="F92" s="4"/>
    </row>
    <row r="93" customFormat="false" ht="15" hidden="false" customHeight="false" outlineLevel="0" collapsed="false">
      <c r="C93" s="4"/>
      <c r="D93" s="4"/>
      <c r="E93" s="4"/>
      <c r="F93" s="4"/>
    </row>
    <row r="94" customFormat="false" ht="15" hidden="false" customHeight="false" outlineLevel="0" collapsed="false">
      <c r="C94" s="4"/>
      <c r="D94" s="4"/>
      <c r="E94" s="4"/>
      <c r="F94" s="4"/>
    </row>
    <row r="95" customFormat="false" ht="15" hidden="false" customHeight="false" outlineLevel="0" collapsed="false">
      <c r="C95" s="4"/>
      <c r="D95" s="4"/>
      <c r="E95" s="4"/>
      <c r="F95" s="4"/>
    </row>
    <row r="96" customFormat="false" ht="15" hidden="false" customHeight="false" outlineLevel="0" collapsed="false">
      <c r="C96" s="4"/>
      <c r="D96" s="4"/>
      <c r="E96" s="4"/>
      <c r="F96" s="4"/>
    </row>
    <row r="97" customFormat="false" ht="15" hidden="false" customHeight="false" outlineLevel="0" collapsed="false">
      <c r="C97" s="4"/>
      <c r="D97" s="4"/>
      <c r="E97" s="4"/>
      <c r="F97" s="4"/>
    </row>
    <row r="98" customFormat="false" ht="15" hidden="false" customHeight="false" outlineLevel="0" collapsed="false">
      <c r="C98" s="4"/>
      <c r="D98" s="4"/>
      <c r="E98" s="4"/>
      <c r="F98" s="4"/>
    </row>
    <row r="99" customFormat="false" ht="15" hidden="false" customHeight="false" outlineLevel="0" collapsed="false">
      <c r="C99" s="4"/>
      <c r="D99" s="4"/>
      <c r="E99" s="4"/>
      <c r="F99" s="4"/>
    </row>
    <row r="100" customFormat="false" ht="15" hidden="false" customHeight="false" outlineLevel="0" collapsed="false">
      <c r="C100" s="4"/>
      <c r="D100" s="4"/>
      <c r="E100" s="4"/>
      <c r="F100" s="4"/>
    </row>
    <row r="101" customFormat="false" ht="15" hidden="false" customHeight="false" outlineLevel="0" collapsed="false">
      <c r="C101" s="4"/>
      <c r="D101" s="4"/>
      <c r="E101" s="4"/>
      <c r="F101" s="4"/>
    </row>
    <row r="102" customFormat="false" ht="15" hidden="false" customHeight="false" outlineLevel="0" collapsed="false">
      <c r="C102" s="4"/>
      <c r="D102" s="4"/>
      <c r="E102" s="4"/>
      <c r="F102" s="4"/>
    </row>
    <row r="103" customFormat="false" ht="15" hidden="false" customHeight="false" outlineLevel="0" collapsed="false">
      <c r="C103" s="4"/>
      <c r="D103" s="4"/>
      <c r="E103" s="4"/>
      <c r="F103" s="4"/>
    </row>
    <row r="104" customFormat="false" ht="15" hidden="false" customHeight="false" outlineLevel="0" collapsed="false">
      <c r="C104" s="4"/>
      <c r="D104" s="4"/>
      <c r="E104" s="4"/>
      <c r="F104" s="4"/>
    </row>
    <row r="105" customFormat="false" ht="15" hidden="false" customHeight="false" outlineLevel="0" collapsed="false">
      <c r="C105" s="4"/>
      <c r="D105" s="4"/>
      <c r="E105" s="4"/>
      <c r="F105" s="4"/>
    </row>
    <row r="106" customFormat="false" ht="15" hidden="false" customHeight="false" outlineLevel="0" collapsed="false">
      <c r="C106" s="4"/>
      <c r="D106" s="4"/>
      <c r="E106" s="4"/>
      <c r="F106" s="4"/>
    </row>
    <row r="107" customFormat="false" ht="15" hidden="false" customHeight="false" outlineLevel="0" collapsed="false">
      <c r="C107" s="4"/>
      <c r="D107" s="4"/>
      <c r="E107" s="4"/>
      <c r="F107" s="4"/>
    </row>
    <row r="108" customFormat="false" ht="15" hidden="false" customHeight="false" outlineLevel="0" collapsed="false">
      <c r="C108" s="4"/>
      <c r="D108" s="4"/>
      <c r="E108" s="4"/>
      <c r="F108" s="4"/>
    </row>
    <row r="109" customFormat="false" ht="15" hidden="false" customHeight="false" outlineLevel="0" collapsed="false">
      <c r="C109" s="4"/>
      <c r="D109" s="4"/>
      <c r="E109" s="4"/>
      <c r="F109" s="4"/>
    </row>
    <row r="110" customFormat="false" ht="15" hidden="false" customHeight="false" outlineLevel="0" collapsed="false">
      <c r="C110" s="4"/>
      <c r="D110" s="4"/>
      <c r="E110" s="4"/>
      <c r="F110" s="4"/>
    </row>
    <row r="111" customFormat="false" ht="15" hidden="false" customHeight="false" outlineLevel="0" collapsed="false">
      <c r="C111" s="4"/>
      <c r="D111" s="4"/>
      <c r="E111" s="4"/>
      <c r="F111" s="4"/>
    </row>
    <row r="112" customFormat="false" ht="15" hidden="false" customHeight="false" outlineLevel="0" collapsed="false">
      <c r="C112" s="4"/>
      <c r="D112" s="4"/>
      <c r="E112" s="4"/>
      <c r="F112" s="4"/>
    </row>
    <row r="113" customFormat="false" ht="15" hidden="false" customHeight="false" outlineLevel="0" collapsed="false">
      <c r="C113" s="4"/>
      <c r="D113" s="4"/>
      <c r="E113" s="4"/>
      <c r="F113" s="4"/>
    </row>
    <row r="114" customFormat="false" ht="15" hidden="false" customHeight="false" outlineLevel="0" collapsed="false">
      <c r="C114" s="4"/>
      <c r="D114" s="4"/>
      <c r="E114" s="4"/>
      <c r="F114" s="4"/>
    </row>
    <row r="115" customFormat="false" ht="15" hidden="false" customHeight="false" outlineLevel="0" collapsed="false">
      <c r="C115" s="4"/>
      <c r="D115" s="4"/>
      <c r="E115" s="4"/>
      <c r="F115" s="4"/>
    </row>
    <row r="116" customFormat="false" ht="15" hidden="false" customHeight="false" outlineLevel="0" collapsed="false">
      <c r="C116" s="4"/>
      <c r="D116" s="4"/>
      <c r="E116" s="4"/>
      <c r="F116" s="4"/>
    </row>
    <row r="117" customFormat="false" ht="15" hidden="false" customHeight="false" outlineLevel="0" collapsed="false">
      <c r="C117" s="4"/>
      <c r="D117" s="4"/>
      <c r="E117" s="4"/>
      <c r="F117" s="4"/>
    </row>
    <row r="118" customFormat="false" ht="15" hidden="false" customHeight="false" outlineLevel="0" collapsed="false">
      <c r="C118" s="4"/>
      <c r="D118" s="4"/>
      <c r="E118" s="4"/>
      <c r="F118" s="4"/>
    </row>
    <row r="119" customFormat="false" ht="15" hidden="false" customHeight="false" outlineLevel="0" collapsed="false">
      <c r="C119" s="4"/>
      <c r="D119" s="4"/>
      <c r="E119" s="4"/>
      <c r="F119" s="4"/>
    </row>
    <row r="120" customFormat="false" ht="15" hidden="false" customHeight="false" outlineLevel="0" collapsed="false">
      <c r="C120" s="4"/>
      <c r="D120" s="4"/>
      <c r="E120" s="4"/>
      <c r="F120" s="4"/>
    </row>
    <row r="121" customFormat="false" ht="15" hidden="false" customHeight="false" outlineLevel="0" collapsed="false">
      <c r="C121" s="4"/>
      <c r="D121" s="4"/>
      <c r="E121" s="4"/>
      <c r="F121" s="4"/>
    </row>
    <row r="122" customFormat="false" ht="15" hidden="false" customHeight="false" outlineLevel="0" collapsed="false">
      <c r="C122" s="4"/>
      <c r="D122" s="4"/>
      <c r="E122" s="4"/>
      <c r="F122" s="4"/>
    </row>
    <row r="123" customFormat="false" ht="15" hidden="false" customHeight="false" outlineLevel="0" collapsed="false">
      <c r="C123" s="4"/>
      <c r="D123" s="4"/>
      <c r="E123" s="4"/>
      <c r="F123" s="4"/>
    </row>
    <row r="124" customFormat="false" ht="15" hidden="false" customHeight="false" outlineLevel="0" collapsed="false">
      <c r="C124" s="4"/>
      <c r="D124" s="4"/>
      <c r="E124" s="4"/>
      <c r="F124" s="4"/>
    </row>
    <row r="125" customFormat="false" ht="15" hidden="false" customHeight="false" outlineLevel="0" collapsed="false">
      <c r="C125" s="4"/>
      <c r="D125" s="4"/>
      <c r="E125" s="4"/>
      <c r="F125" s="4"/>
    </row>
    <row r="126" customFormat="false" ht="15" hidden="false" customHeight="false" outlineLevel="0" collapsed="false">
      <c r="C126" s="4"/>
      <c r="D126" s="4"/>
      <c r="E126" s="4"/>
      <c r="F126" s="4"/>
    </row>
    <row r="127" customFormat="false" ht="15" hidden="false" customHeight="false" outlineLevel="0" collapsed="false">
      <c r="C127" s="4"/>
      <c r="D127" s="4"/>
      <c r="E127" s="4"/>
      <c r="F127" s="4"/>
    </row>
    <row r="128" customFormat="false" ht="15" hidden="false" customHeight="false" outlineLevel="0" collapsed="false">
      <c r="C128" s="4"/>
      <c r="D128" s="4"/>
      <c r="E128" s="4"/>
      <c r="F128" s="4"/>
    </row>
    <row r="129" customFormat="false" ht="15" hidden="false" customHeight="false" outlineLevel="0" collapsed="false">
      <c r="C129" s="4"/>
      <c r="D129" s="4"/>
      <c r="E129" s="4"/>
      <c r="F129" s="4"/>
    </row>
    <row r="130" customFormat="false" ht="15" hidden="false" customHeight="false" outlineLevel="0" collapsed="false">
      <c r="C130" s="4"/>
      <c r="D130" s="4"/>
      <c r="E130" s="4"/>
      <c r="F130" s="4"/>
    </row>
    <row r="131" customFormat="false" ht="15" hidden="false" customHeight="false" outlineLevel="0" collapsed="false">
      <c r="C131" s="4"/>
      <c r="D131" s="4"/>
      <c r="E131" s="4"/>
      <c r="F131" s="4"/>
    </row>
    <row r="132" customFormat="false" ht="15" hidden="false" customHeight="false" outlineLevel="0" collapsed="false">
      <c r="C132" s="4"/>
      <c r="D132" s="4"/>
      <c r="E132" s="4"/>
      <c r="F132" s="4"/>
    </row>
    <row r="133" customFormat="false" ht="15" hidden="false" customHeight="false" outlineLevel="0" collapsed="false">
      <c r="C133" s="4"/>
      <c r="D133" s="4"/>
      <c r="E133" s="4"/>
      <c r="F133" s="4"/>
    </row>
    <row r="134" customFormat="false" ht="15" hidden="false" customHeight="false" outlineLevel="0" collapsed="false">
      <c r="C134" s="4"/>
      <c r="D134" s="4"/>
      <c r="E134" s="4"/>
      <c r="F134" s="4"/>
    </row>
    <row r="135" customFormat="false" ht="15" hidden="false" customHeight="false" outlineLevel="0" collapsed="false">
      <c r="C135" s="4"/>
      <c r="D135" s="4"/>
      <c r="E135" s="4"/>
      <c r="F135" s="4"/>
    </row>
    <row r="136" customFormat="false" ht="15" hidden="false" customHeight="false" outlineLevel="0" collapsed="false">
      <c r="C136" s="4"/>
      <c r="D136" s="4"/>
      <c r="E136" s="4"/>
      <c r="F136" s="4"/>
    </row>
    <row r="137" customFormat="false" ht="15" hidden="false" customHeight="false" outlineLevel="0" collapsed="false">
      <c r="C137" s="4"/>
      <c r="D137" s="4"/>
      <c r="E137" s="4"/>
      <c r="F137" s="4"/>
    </row>
    <row r="138" customFormat="false" ht="15" hidden="false" customHeight="false" outlineLevel="0" collapsed="false">
      <c r="C138" s="4"/>
      <c r="D138" s="4"/>
      <c r="E138" s="4"/>
      <c r="F138" s="4"/>
    </row>
    <row r="139" customFormat="false" ht="15" hidden="false" customHeight="false" outlineLevel="0" collapsed="false">
      <c r="C139" s="4"/>
      <c r="D139" s="4"/>
      <c r="E139" s="4"/>
      <c r="F139" s="4"/>
    </row>
    <row r="140" customFormat="false" ht="15" hidden="false" customHeight="false" outlineLevel="0" collapsed="false">
      <c r="C140" s="4"/>
      <c r="D140" s="4"/>
      <c r="E140" s="4"/>
      <c r="F140" s="4"/>
    </row>
    <row r="141" customFormat="false" ht="15" hidden="false" customHeight="false" outlineLevel="0" collapsed="false">
      <c r="C141" s="4"/>
      <c r="D141" s="4"/>
      <c r="E141" s="4"/>
      <c r="F141" s="4"/>
    </row>
    <row r="142" customFormat="false" ht="15" hidden="false" customHeight="false" outlineLevel="0" collapsed="false">
      <c r="C142" s="4"/>
      <c r="D142" s="4"/>
      <c r="E142" s="4"/>
      <c r="F142" s="4"/>
    </row>
    <row r="143" customFormat="false" ht="15" hidden="false" customHeight="false" outlineLevel="0" collapsed="false">
      <c r="C143" s="4"/>
      <c r="D143" s="4"/>
      <c r="E143" s="4"/>
      <c r="F143" s="4"/>
    </row>
    <row r="144" customFormat="false" ht="15" hidden="false" customHeight="false" outlineLevel="0" collapsed="false">
      <c r="C144" s="4"/>
      <c r="D144" s="4"/>
      <c r="E144" s="4"/>
      <c r="F144" s="4"/>
    </row>
    <row r="145" customFormat="false" ht="15" hidden="false" customHeight="false" outlineLevel="0" collapsed="false">
      <c r="C145" s="4"/>
      <c r="D145" s="4"/>
      <c r="E145" s="4"/>
      <c r="F145" s="4"/>
    </row>
    <row r="146" customFormat="false" ht="15" hidden="false" customHeight="false" outlineLevel="0" collapsed="false">
      <c r="C146" s="4"/>
      <c r="D146" s="4"/>
      <c r="E146" s="4"/>
      <c r="F146" s="4"/>
    </row>
    <row r="147" customFormat="false" ht="15" hidden="false" customHeight="false" outlineLevel="0" collapsed="false">
      <c r="C147" s="4"/>
      <c r="D147" s="4"/>
      <c r="E147" s="4"/>
      <c r="F147" s="4"/>
    </row>
    <row r="148" customFormat="false" ht="15" hidden="false" customHeight="false" outlineLevel="0" collapsed="false">
      <c r="C148" s="4"/>
      <c r="D148" s="4"/>
      <c r="E148" s="4"/>
      <c r="F148" s="4"/>
    </row>
    <row r="149" customFormat="false" ht="15" hidden="false" customHeight="false" outlineLevel="0" collapsed="false">
      <c r="C149" s="4"/>
      <c r="D149" s="4"/>
      <c r="E149" s="4"/>
      <c r="F149" s="4"/>
    </row>
    <row r="150" customFormat="false" ht="15" hidden="false" customHeight="false" outlineLevel="0" collapsed="false">
      <c r="C150" s="4"/>
      <c r="D150" s="4"/>
      <c r="E150" s="4"/>
      <c r="F150" s="4"/>
    </row>
    <row r="151" customFormat="false" ht="15" hidden="false" customHeight="false" outlineLevel="0" collapsed="false">
      <c r="C151" s="4"/>
      <c r="D151" s="4"/>
      <c r="E151" s="4"/>
      <c r="F151" s="4"/>
    </row>
    <row r="152" customFormat="false" ht="15" hidden="false" customHeight="false" outlineLevel="0" collapsed="false">
      <c r="C152" s="4"/>
      <c r="D152" s="4"/>
      <c r="E152" s="4"/>
      <c r="F152" s="4"/>
    </row>
    <row r="153" customFormat="false" ht="15" hidden="false" customHeight="false" outlineLevel="0" collapsed="false">
      <c r="C153" s="4"/>
      <c r="D153" s="4"/>
      <c r="E153" s="4"/>
      <c r="F153" s="4"/>
    </row>
    <row r="154" customFormat="false" ht="15" hidden="false" customHeight="false" outlineLevel="0" collapsed="false">
      <c r="C154" s="4"/>
      <c r="D154" s="4"/>
      <c r="E154" s="4"/>
      <c r="F154" s="4"/>
    </row>
    <row r="155" customFormat="false" ht="15" hidden="false" customHeight="false" outlineLevel="0" collapsed="false">
      <c r="C155" s="4"/>
      <c r="D155" s="4"/>
      <c r="E155" s="4"/>
      <c r="F155" s="4"/>
    </row>
    <row r="156" customFormat="false" ht="15" hidden="false" customHeight="false" outlineLevel="0" collapsed="false">
      <c r="C156" s="4"/>
      <c r="D156" s="4"/>
      <c r="E156" s="4"/>
      <c r="F156" s="4"/>
    </row>
    <row r="157" customFormat="false" ht="15" hidden="false" customHeight="false" outlineLevel="0" collapsed="false">
      <c r="C157" s="4"/>
      <c r="D157" s="4"/>
      <c r="E157" s="4"/>
      <c r="F157" s="4"/>
    </row>
    <row r="158" customFormat="false" ht="15" hidden="false" customHeight="false" outlineLevel="0" collapsed="false">
      <c r="C158" s="4"/>
      <c r="D158" s="4"/>
      <c r="E158" s="4"/>
      <c r="F158" s="4"/>
    </row>
    <row r="159" customFormat="false" ht="15" hidden="false" customHeight="false" outlineLevel="0" collapsed="false">
      <c r="C159" s="4"/>
      <c r="D159" s="4"/>
      <c r="E159" s="4"/>
      <c r="F159" s="4"/>
    </row>
    <row r="160" customFormat="false" ht="15" hidden="false" customHeight="false" outlineLevel="0" collapsed="false">
      <c r="C160" s="4"/>
      <c r="D160" s="4"/>
      <c r="E160" s="4"/>
      <c r="F160" s="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  <row r="302" customFormat="false" ht="15" hidden="false" customHeight="false" outlineLevel="0" collapsed="false">
      <c r="C302" s="4"/>
      <c r="D302" s="4"/>
      <c r="E302" s="4"/>
      <c r="F302" s="4"/>
    </row>
    <row r="303" customFormat="false" ht="15" hidden="false" customHeight="false" outlineLevel="0" collapsed="false">
      <c r="C303" s="4"/>
      <c r="D303" s="4"/>
      <c r="E303" s="4"/>
      <c r="F303" s="4"/>
    </row>
    <row r="304" customFormat="false" ht="15" hidden="false" customHeight="false" outlineLevel="0" collapsed="false">
      <c r="C304" s="4"/>
      <c r="D304" s="4"/>
      <c r="E304" s="4"/>
      <c r="F304" s="4"/>
    </row>
    <row r="305" customFormat="false" ht="15" hidden="false" customHeight="false" outlineLevel="0" collapsed="false">
      <c r="C305" s="4"/>
      <c r="D305" s="4"/>
      <c r="E305" s="4"/>
      <c r="F305" s="4"/>
    </row>
    <row r="306" customFormat="false" ht="15" hidden="false" customHeight="false" outlineLevel="0" collapsed="false">
      <c r="C306" s="4"/>
      <c r="D306" s="4"/>
      <c r="E306" s="4"/>
      <c r="F306" s="4"/>
    </row>
    <row r="307" customFormat="false" ht="15" hidden="false" customHeight="false" outlineLevel="0" collapsed="false">
      <c r="C307" s="4"/>
      <c r="D307" s="4"/>
      <c r="E307" s="4"/>
      <c r="F307" s="4"/>
    </row>
    <row r="308" customFormat="false" ht="15" hidden="false" customHeight="false" outlineLevel="0" collapsed="false">
      <c r="C308" s="4"/>
      <c r="D308" s="4"/>
      <c r="E308" s="4"/>
      <c r="F308" s="4"/>
    </row>
  </sheetData>
  <mergeCells count="28">
    <mergeCell ref="C1:G1"/>
    <mergeCell ref="B3:G3"/>
    <mergeCell ref="B4:G4"/>
    <mergeCell ref="B6:C6"/>
    <mergeCell ref="F6:G6"/>
    <mergeCell ref="B8:G8"/>
    <mergeCell ref="B9:G9"/>
    <mergeCell ref="B12:F12"/>
    <mergeCell ref="B14:F14"/>
    <mergeCell ref="B15:F15"/>
    <mergeCell ref="B18:B21"/>
    <mergeCell ref="B22:F22"/>
    <mergeCell ref="B23:F23"/>
    <mergeCell ref="B24:F24"/>
    <mergeCell ref="B25:F25"/>
    <mergeCell ref="W25:AE25"/>
    <mergeCell ref="B27:F27"/>
    <mergeCell ref="B30:F30"/>
    <mergeCell ref="B32:F32"/>
    <mergeCell ref="B34:B35"/>
    <mergeCell ref="B36:F36"/>
    <mergeCell ref="B37:B38"/>
    <mergeCell ref="B41:F41"/>
    <mergeCell ref="B42:G42"/>
    <mergeCell ref="B43:G43"/>
    <mergeCell ref="B44:G44"/>
    <mergeCell ref="B46:G46"/>
    <mergeCell ref="B48:G48"/>
  </mergeCells>
  <hyperlinks>
    <hyperlink ref="B43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2025-03-04T12:18:13Z</cp:lastPrinted>
  <dcterms:modified xsi:type="dcterms:W3CDTF">2025-03-04T12:18:17Z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