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<sst xmlns="http://schemas.openxmlformats.org/spreadsheetml/2006/main" count="49" uniqueCount="47">
  <si>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</si>
  <si>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</si>
  <si>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</si>
  <si>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</si>
  <si>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rFont val="Times New Roman"/>
        <family val="1"/>
        <charset val="204"/>
      </rPr>
      <t xml:space="preserve">ул.Суворова, д.64а</t>
    </r>
    <r>
      <rPr>
        <sz val="11"/>
        <rFont val="Times New Roman"/>
        <family val="1"/>
        <charset val="204"/>
      </rPr>
      <t xml:space="preserve">, именуемые в дальнейшем «Заказчик», в лице председателя МКД Трушевой Галины Николаевны 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</si>
  <si>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об оказании услуг и выполнении работ по содержанию и ремонту общего имущества от 01.11.2016г 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rFont val="Times New Roman"/>
        <family val="1"/>
        <charset val="204"/>
      </rPr>
      <t xml:space="preserve">№ 64а</t>
    </r>
    <r>
      <rPr>
        <sz val="11"/>
        <rFont val="Times New Roman"/>
        <family val="1"/>
        <charset val="204"/>
      </rPr>
      <t xml:space="preserve">, расположенном по адресу: </t>
    </r>
    <r>
      <rPr>
        <b val="true"/>
        <sz val="11"/>
        <rFont val="Times New Roman"/>
        <family val="1"/>
        <charset val="204"/>
      </rPr>
      <t xml:space="preserve">г.Тихорецк, ул.Суворова: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</si>
  <si>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</si>
  <si>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</si>
  <si>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</si>
  <si>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</si>
  <si>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</si>
  <si>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</si>
  <si>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</si>
  <si>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</si>
  <si>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</si>
  <si>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</si>
  <si>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</si>
  <si>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материалы</t>
  </si>
  <si>
    <t xml:space="preserve">Вывоз мусора</t>
  </si>
  <si>
    <t xml:space="preserve">Спил и обрезка деревьев, поврежденных обледенением, ракряжевка</t>
  </si>
  <si>
    <t xml:space="preserve">ИП Иващенко Е.Ю.                   ИП Токарев Е.И.</t>
  </si>
  <si>
    <t xml:space="preserve">Содержание инж. сетей водоснабжения, водоотведения, электроснабжения</t>
  </si>
  <si>
    <t xml:space="preserve">Содержание систем вентиляции, т/о ВДГО</t>
  </si>
  <si>
    <t xml:space="preserve">Содержание конструктивных элементов</t>
  </si>
  <si>
    <t xml:space="preserve">Ремонт общего имущества</t>
  </si>
  <si>
    <t xml:space="preserve">Разборка покрытия козырьков из оцинкованного металла (профнастил), спуск металла в подвал</t>
  </si>
  <si>
    <t xml:space="preserve">шт</t>
  </si>
  <si>
    <t xml:space="preserve">Возврат ошибочно перечисленных Подрядчику денежных средств за ремонт цоколя МКД</t>
  </si>
  <si>
    <t xml:space="preserve">Аварийно-диспетчерское обслуживание, выполнение  работ по заявкам</t>
  </si>
  <si>
    <t xml:space="preserve">Аварийно-диспетчерское обслуживание</t>
  </si>
  <si>
    <t xml:space="preserve">кв.м</t>
  </si>
  <si>
    <t xml:space="preserve">Услуги обслуживающеей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</si>
  <si>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</si>
  <si>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</si>
  <si>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Ключи изготовленные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</si>
  <si>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</si>
  <si>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</si>
  <si>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</si>
  <si>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 МКД (по решению ОСС) за ноябрь 2023</t>
  </si>
  <si>
    <t xml:space="preserve">месяц</t>
  </si>
  <si>
    <t xml:space="preserve">ИТОГО:</t>
  </si>
  <si>
    <t xml:space="preserve"> 2. Всего за период с 01.12.2023г по 31.12.2023г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</si>
  <si>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</si>
  <si>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</si>
  <si>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</si>
  <si>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</t>
    </r>
    <r>
      <rPr>
        <sz val="11"/>
        <color rgb="FF000000"/>
        <rFont val="Times New Roman"/>
        <family val="1"/>
        <charset val="204"/>
      </rPr>
      <t xml:space="preserve">                                 ________________________ ИП Бетеева Л.И.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</si>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</sst>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#,##0.00"/>
    <numFmt numFmtId="168" formatCode="[$-419]General"/>
    <numFmt numFmtId="169" formatCode="[$-419]0.00"/>
    <numFmt numFmtId="170" formatCode="0.0"/>
    <numFmt numFmtId="171" formatCode="#,##0.00&quot;р.&quot;"/>
  </numFmts>
  <fonts count="23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8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7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  <cellStyle name="Excel Built-in Normal 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F41"/>
  <sheetViews>
    <sheetView showFormulas="false" showGridLines="true" showRowColHeaders="true" showZeros="true" rightToLeft="false" tabSelected="true" showOutlineSymbols="true" defaultGridColor="true" view="pageBreakPreview" topLeftCell="A13" colorId="64" zoomScale="100" zoomScaleNormal="100" zoomScalePageLayoutView="100" workbookViewId="0">
      <selection pane="topLeft" activeCell="AD31" activeCellId="0" sqref="AD3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2.57"/>
    <col collapsed="false" customWidth="true" hidden="false" outlineLevel="0" max="2" min="2" style="1" width="4.86"/>
    <col collapsed="false" customWidth="true" hidden="false" outlineLevel="0" max="3" min="3" style="1" width="45.14"/>
    <col collapsed="false" customWidth="true" hidden="true" outlineLevel="0" max="4" min="4" style="1" width="36.42"/>
    <col collapsed="false" customWidth="true" hidden="false" outlineLevel="0" max="5" min="5" style="1" width="8.57"/>
    <col collapsed="false" customWidth="true" hidden="false" outlineLevel="0" max="6" min="6" style="1" width="9.42"/>
    <col collapsed="false" customWidth="true" hidden="true" outlineLevel="0" max="7" min="7" style="1" width="0.13"/>
    <col collapsed="false" customWidth="true" hidden="true" outlineLevel="0" max="8" min="8" style="1" width="37.71"/>
    <col collapsed="false" customWidth="true" hidden="true" outlineLevel="0" max="9" min="9" style="1" width="14.69"/>
    <col collapsed="false" customWidth="true" hidden="false" outlineLevel="0" max="10" min="10" style="1" width="10.28"/>
    <col collapsed="false" customWidth="true" hidden="false" outlineLevel="0" max="11" min="11" style="1" width="13.7"/>
    <col collapsed="false" customWidth="false" hidden="true" outlineLevel="0" max="18" min="12" style="1" width="9.13"/>
    <col collapsed="false" customWidth="true" hidden="true" outlineLevel="0" max="19" min="19" style="1" width="1.58"/>
    <col collapsed="false" customWidth="false" hidden="true" outlineLevel="0" max="26" min="20" style="1" width="9.13"/>
    <col collapsed="false" customWidth="false" hidden="false" outlineLevel="0" max="1024" min="27" style="1" width="9.13"/>
  </cols>
  <sheetData>
    <row r="1" customFormat="false" ht="21.75" hidden="false" customHeight="true" outlineLevel="0" collapsed="false">
      <c r="C1" s="2" t="s">
        <v>0</v>
      </c>
      <c r="D1" s="2"/>
      <c r="E1" s="2"/>
      <c r="F1" s="2"/>
      <c r="G1" s="2"/>
      <c r="H1" s="2"/>
      <c r="I1" s="2"/>
      <c r="J1" s="2"/>
      <c r="K1" s="2"/>
    </row>
    <row r="2" customFormat="false" ht="5.25" hidden="false" customHeight="true" outlineLevel="0" collapsed="false"/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customFormat="false" ht="31.5" hidden="false" customHeight="true" outlineLevel="0" collapsed="false">
      <c r="B4" s="4" t="s">
        <v>2</v>
      </c>
      <c r="C4" s="4"/>
      <c r="D4" s="4"/>
      <c r="E4" s="4"/>
      <c r="F4" s="4"/>
      <c r="G4" s="4"/>
      <c r="H4" s="4"/>
      <c r="I4" s="4"/>
      <c r="J4" s="4"/>
      <c r="K4" s="4"/>
    </row>
    <row r="5" customFormat="false" ht="9" hidden="false" customHeight="true" outlineLevel="0" collapsed="false"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45291</v>
      </c>
      <c r="I6" s="7"/>
      <c r="J6" s="7"/>
      <c r="K6" s="7"/>
    </row>
    <row r="7" customFormat="false" ht="8.25" hidden="false" customHeight="true" outlineLevel="0" collapsed="false">
      <c r="C7" s="5"/>
      <c r="D7" s="5"/>
      <c r="E7" s="5"/>
      <c r="F7" s="5"/>
      <c r="G7" s="5"/>
      <c r="H7" s="5"/>
      <c r="I7" s="5"/>
      <c r="J7" s="5"/>
      <c r="K7" s="5"/>
    </row>
    <row r="8" customFormat="false" ht="78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70.85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4.45" hidden="false" customHeight="true" outlineLevel="0" collapsed="false">
      <c r="B10" s="10" t="s">
        <v>6</v>
      </c>
      <c r="C10" s="11" t="n">
        <v>1261.5</v>
      </c>
      <c r="D10" s="12"/>
      <c r="E10" s="13"/>
      <c r="F10" s="12"/>
      <c r="G10" s="12"/>
      <c r="H10" s="12"/>
      <c r="I10" s="12"/>
      <c r="J10" s="12"/>
      <c r="K10" s="14"/>
    </row>
    <row r="11" customFormat="false" ht="34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customFormat="false" ht="30" hidden="false" customHeight="true" outlineLevel="0" collapsed="false">
      <c r="B13" s="20" t="n">
        <v>1</v>
      </c>
      <c r="C13" s="21" t="s">
        <v>14</v>
      </c>
      <c r="D13" s="21"/>
      <c r="E13" s="22" t="s">
        <v>15</v>
      </c>
      <c r="F13" s="22" t="s">
        <v>16</v>
      </c>
      <c r="G13" s="22"/>
      <c r="H13" s="23"/>
      <c r="I13" s="23"/>
      <c r="J13" s="24" t="n">
        <v>4.47</v>
      </c>
      <c r="K13" s="25" t="n">
        <f aca="false">J13*C10</f>
        <v>5638.905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5"/>
      <c r="AC13" s="5"/>
    </row>
    <row r="14" customFormat="false" ht="15" hidden="false" customHeight="false" outlineLevel="0" collapsed="false">
      <c r="B14" s="20"/>
      <c r="C14" s="27" t="s">
        <v>17</v>
      </c>
      <c r="D14" s="28"/>
      <c r="E14" s="29"/>
      <c r="F14" s="30"/>
      <c r="G14" s="30"/>
      <c r="H14" s="29"/>
      <c r="I14" s="29"/>
      <c r="J14" s="29"/>
      <c r="K14" s="31" t="n">
        <v>370</v>
      </c>
      <c r="AA14" s="32"/>
      <c r="AB14" s="5"/>
      <c r="AC14" s="5"/>
    </row>
    <row r="15" customFormat="false" ht="15" hidden="false" customHeight="true" outlineLevel="0" collapsed="false">
      <c r="B15" s="18" t="s">
        <v>18</v>
      </c>
      <c r="C15" s="18"/>
      <c r="D15" s="18"/>
      <c r="E15" s="18"/>
      <c r="F15" s="18"/>
      <c r="G15" s="18"/>
      <c r="H15" s="18"/>
      <c r="I15" s="18"/>
      <c r="J15" s="18"/>
      <c r="K15" s="33"/>
      <c r="AA15" s="32"/>
      <c r="AB15" s="5"/>
      <c r="AC15" s="5"/>
    </row>
    <row r="16" customFormat="false" ht="40.25" hidden="false" customHeight="true" outlineLevel="0" collapsed="false">
      <c r="B16" s="34" t="n">
        <v>2</v>
      </c>
      <c r="C16" s="35" t="s">
        <v>19</v>
      </c>
      <c r="D16" s="36"/>
      <c r="E16" s="37" t="s">
        <v>20</v>
      </c>
      <c r="F16" s="37"/>
      <c r="G16" s="37"/>
      <c r="H16" s="37"/>
      <c r="I16" s="37"/>
      <c r="J16" s="37"/>
      <c r="K16" s="38" t="n">
        <v>1700</v>
      </c>
      <c r="AA16" s="32"/>
      <c r="AB16" s="5"/>
      <c r="AC16" s="5"/>
    </row>
    <row r="17" customFormat="false" ht="15" hidden="false" customHeight="false" outlineLevel="0" collapsed="false">
      <c r="B17" s="39" t="s">
        <v>21</v>
      </c>
      <c r="C17" s="39"/>
      <c r="D17" s="39"/>
      <c r="E17" s="39"/>
      <c r="F17" s="39"/>
      <c r="G17" s="39"/>
      <c r="H17" s="39"/>
      <c r="I17" s="39"/>
      <c r="J17" s="39"/>
      <c r="K17" s="40" t="n">
        <v>0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5"/>
      <c r="AC17" s="5"/>
    </row>
    <row r="18" customFormat="false" ht="15" hidden="false" customHeight="false" outlineLevel="0" collapsed="false">
      <c r="B18" s="41" t="s">
        <v>22</v>
      </c>
      <c r="C18" s="41"/>
      <c r="D18" s="41"/>
      <c r="E18" s="41"/>
      <c r="F18" s="41"/>
      <c r="G18" s="41"/>
      <c r="H18" s="41"/>
      <c r="I18" s="41"/>
      <c r="J18" s="41"/>
      <c r="K18" s="33" t="n">
        <v>0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42"/>
      <c r="AB18" s="5"/>
      <c r="AC18" s="5"/>
    </row>
    <row r="19" customFormat="false" ht="15" hidden="false" customHeight="false" outlineLevel="0" collapsed="false">
      <c r="B19" s="39" t="s">
        <v>23</v>
      </c>
      <c r="C19" s="39"/>
      <c r="D19" s="39"/>
      <c r="E19" s="39"/>
      <c r="F19" s="39"/>
      <c r="G19" s="39"/>
      <c r="H19" s="39"/>
      <c r="I19" s="39"/>
      <c r="J19" s="39"/>
      <c r="K19" s="40" t="n">
        <v>0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43"/>
      <c r="AB19" s="44"/>
      <c r="AC19" s="44"/>
      <c r="AD19" s="32"/>
      <c r="AE19" s="32"/>
      <c r="AF19" s="32"/>
    </row>
    <row r="20" customFormat="false" ht="15" hidden="false" customHeight="false" outlineLevel="0" collapsed="false">
      <c r="B20" s="39" t="s">
        <v>24</v>
      </c>
      <c r="C20" s="39"/>
      <c r="D20" s="39"/>
      <c r="E20" s="39"/>
      <c r="F20" s="39"/>
      <c r="G20" s="39"/>
      <c r="H20" s="39"/>
      <c r="I20" s="39"/>
      <c r="J20" s="39"/>
      <c r="K20" s="40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5"/>
      <c r="AC20" s="5"/>
    </row>
    <row r="21" customFormat="false" ht="30" hidden="false" customHeight="false" outlineLevel="0" collapsed="false">
      <c r="B21" s="20" t="n">
        <v>3</v>
      </c>
      <c r="C21" s="45" t="s">
        <v>25</v>
      </c>
      <c r="D21" s="46"/>
      <c r="E21" s="47" t="n">
        <v>3</v>
      </c>
      <c r="F21" s="47" t="s">
        <v>26</v>
      </c>
      <c r="G21" s="47"/>
      <c r="H21" s="47"/>
      <c r="I21" s="47"/>
      <c r="J21" s="47" t="n">
        <v>612.64</v>
      </c>
      <c r="K21" s="48" t="n">
        <f aca="false">E21*J21</f>
        <v>1837.92</v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5"/>
      <c r="AC21" s="5"/>
    </row>
    <row r="22" customFormat="false" ht="30" hidden="false" customHeight="true" outlineLevel="0" collapsed="false">
      <c r="B22" s="20" t="n">
        <v>4</v>
      </c>
      <c r="C22" s="45" t="s">
        <v>27</v>
      </c>
      <c r="D22" s="45"/>
      <c r="E22" s="45"/>
      <c r="F22" s="45"/>
      <c r="G22" s="45"/>
      <c r="H22" s="45"/>
      <c r="I22" s="45"/>
      <c r="J22" s="45"/>
      <c r="K22" s="49" t="n">
        <v>-179806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5"/>
      <c r="AC22" s="5"/>
    </row>
    <row r="23" customFormat="false" ht="15" hidden="false" customHeight="true" outlineLevel="0" collapsed="false">
      <c r="B23" s="50" t="s">
        <v>28</v>
      </c>
      <c r="C23" s="50"/>
      <c r="D23" s="50"/>
      <c r="E23" s="50"/>
      <c r="F23" s="50"/>
      <c r="G23" s="50"/>
      <c r="H23" s="50"/>
      <c r="I23" s="50"/>
      <c r="J23" s="50"/>
      <c r="K23" s="40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5"/>
      <c r="AC23" s="5"/>
    </row>
    <row r="24" customFormat="false" ht="15" hidden="false" customHeight="true" outlineLevel="0" collapsed="false">
      <c r="B24" s="51" t="n">
        <v>5</v>
      </c>
      <c r="C24" s="52" t="s">
        <v>29</v>
      </c>
      <c r="D24" s="52"/>
      <c r="E24" s="53" t="n">
        <f aca="false">C10</f>
        <v>1261.5</v>
      </c>
      <c r="F24" s="54" t="s">
        <v>30</v>
      </c>
      <c r="G24" s="54"/>
      <c r="H24" s="55"/>
      <c r="I24" s="55"/>
      <c r="J24" s="56" t="n">
        <v>0.35</v>
      </c>
      <c r="K24" s="25" t="n">
        <f aca="false">E24*J24</f>
        <v>441.525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43"/>
      <c r="AB24" s="5"/>
      <c r="AC24" s="5"/>
    </row>
    <row r="25" customFormat="false" ht="15" hidden="false" customHeight="false" outlineLevel="0" collapsed="false">
      <c r="B25" s="39" t="s">
        <v>31</v>
      </c>
      <c r="C25" s="39"/>
      <c r="D25" s="39"/>
      <c r="E25" s="39"/>
      <c r="F25" s="39"/>
      <c r="G25" s="39"/>
      <c r="H25" s="39"/>
      <c r="I25" s="39"/>
      <c r="J25" s="39"/>
      <c r="K25" s="40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5"/>
      <c r="AC25" s="5"/>
    </row>
    <row r="26" customFormat="false" ht="44.45" hidden="false" customHeight="true" outlineLevel="0" collapsed="false">
      <c r="B26" s="57" t="n">
        <v>6</v>
      </c>
      <c r="C26" s="21" t="s">
        <v>32</v>
      </c>
      <c r="D26" s="21"/>
      <c r="E26" s="49" t="n">
        <f aca="false">C10</f>
        <v>1261.5</v>
      </c>
      <c r="F26" s="22" t="s">
        <v>30</v>
      </c>
      <c r="G26" s="23"/>
      <c r="H26" s="23"/>
      <c r="I26" s="23"/>
      <c r="J26" s="24" t="n">
        <v>1.78</v>
      </c>
      <c r="K26" s="25" t="n">
        <f aca="false">E26*J26</f>
        <v>2245.47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5"/>
      <c r="AC26" s="5"/>
    </row>
    <row r="27" customFormat="false" ht="15" hidden="false" customHeight="false" outlineLevel="0" collapsed="false">
      <c r="B27" s="39" t="s">
        <v>33</v>
      </c>
      <c r="C27" s="39"/>
      <c r="D27" s="39"/>
      <c r="E27" s="39"/>
      <c r="F27" s="39"/>
      <c r="G27" s="39"/>
      <c r="H27" s="39"/>
      <c r="I27" s="39"/>
      <c r="J27" s="39"/>
      <c r="K27" s="40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5"/>
      <c r="AC27" s="5"/>
    </row>
    <row r="28" customFormat="false" ht="15" hidden="false" customHeight="false" outlineLevel="0" collapsed="false">
      <c r="B28" s="58" t="n">
        <v>7</v>
      </c>
      <c r="C28" s="59" t="s">
        <v>34</v>
      </c>
      <c r="D28" s="46"/>
      <c r="E28" s="60" t="n">
        <v>1</v>
      </c>
      <c r="F28" s="61" t="s">
        <v>26</v>
      </c>
      <c r="G28" s="46"/>
      <c r="H28" s="46"/>
      <c r="I28" s="46"/>
      <c r="J28" s="62" t="n">
        <v>150</v>
      </c>
      <c r="K28" s="63" t="n">
        <f aca="false">E28*J28</f>
        <v>150</v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5"/>
      <c r="AC28" s="5"/>
    </row>
    <row r="29" customFormat="false" ht="13.8" hidden="false" customHeight="false" outlineLevel="0" collapsed="false">
      <c r="B29" s="58" t="n">
        <v>8</v>
      </c>
      <c r="C29" s="59" t="s">
        <v>35</v>
      </c>
      <c r="D29" s="46"/>
      <c r="E29" s="60" t="n">
        <v>6</v>
      </c>
      <c r="F29" s="61" t="s">
        <v>36</v>
      </c>
      <c r="G29" s="46"/>
      <c r="H29" s="46"/>
      <c r="I29" s="46"/>
      <c r="J29" s="62" t="n">
        <v>16212.71</v>
      </c>
      <c r="K29" s="63" t="n">
        <v>972.76</v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5"/>
      <c r="AC29" s="5"/>
    </row>
    <row r="30" customFormat="false" ht="13.8" hidden="false" customHeight="false" outlineLevel="0" collapsed="false">
      <c r="B30" s="58" t="n">
        <v>9</v>
      </c>
      <c r="C30" s="59" t="s">
        <v>37</v>
      </c>
      <c r="D30" s="59"/>
      <c r="E30" s="64"/>
      <c r="F30" s="61"/>
      <c r="G30" s="65"/>
      <c r="H30" s="65"/>
      <c r="I30" s="65"/>
      <c r="J30" s="66"/>
      <c r="K30" s="63" t="n">
        <v>127.02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5"/>
      <c r="AC30" s="5"/>
    </row>
    <row r="31" customFormat="false" ht="29.45" hidden="false" customHeight="true" outlineLevel="0" collapsed="false">
      <c r="B31" s="20" t="n">
        <v>10</v>
      </c>
      <c r="C31" s="67" t="s">
        <v>38</v>
      </c>
      <c r="D31" s="59"/>
      <c r="E31" s="47" t="n">
        <v>1</v>
      </c>
      <c r="F31" s="68" t="s">
        <v>39</v>
      </c>
      <c r="G31" s="65"/>
      <c r="H31" s="65"/>
      <c r="I31" s="65"/>
      <c r="J31" s="66" t="n">
        <v>1000</v>
      </c>
      <c r="K31" s="63" t="n">
        <f aca="false">E31*J31</f>
        <v>1000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customFormat="false" ht="15" hidden="false" customHeight="false" outlineLevel="0" collapsed="false">
      <c r="B32" s="69"/>
      <c r="C32" s="70" t="s">
        <v>40</v>
      </c>
      <c r="D32" s="71"/>
      <c r="E32" s="71"/>
      <c r="F32" s="71"/>
      <c r="G32" s="71"/>
      <c r="H32" s="71"/>
      <c r="I32" s="71"/>
      <c r="J32" s="72"/>
      <c r="K32" s="73" t="n">
        <f aca="false">SUM(K13:K31)</f>
        <v>-165322.4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customFormat="false" ht="18" hidden="false" customHeight="true" outlineLevel="0" collapsed="false">
      <c r="B33" s="74" t="s">
        <v>41</v>
      </c>
      <c r="C33" s="74"/>
      <c r="D33" s="74"/>
      <c r="E33" s="74"/>
      <c r="F33" s="74"/>
      <c r="G33" s="74"/>
      <c r="H33" s="74"/>
      <c r="I33" s="74"/>
      <c r="J33" s="74"/>
      <c r="K33" s="75" t="n">
        <f aca="false">K32</f>
        <v>-165322.4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44"/>
      <c r="AC33" s="44"/>
      <c r="AD33" s="32"/>
      <c r="AE33" s="32"/>
      <c r="AF33" s="32"/>
    </row>
    <row r="34" customFormat="false" ht="15" hidden="false" customHeight="true" outlineLevel="0" collapsed="false">
      <c r="B34" s="76" t="s">
        <v>42</v>
      </c>
      <c r="C34" s="76"/>
      <c r="D34" s="76"/>
      <c r="E34" s="76"/>
      <c r="F34" s="76"/>
      <c r="G34" s="76"/>
      <c r="H34" s="76"/>
      <c r="I34" s="76"/>
      <c r="J34" s="76"/>
      <c r="K34" s="76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customFormat="false" ht="14.25" hidden="false" customHeight="true" outlineLevel="0" collapsed="false">
      <c r="B35" s="77" t="s">
        <v>43</v>
      </c>
      <c r="C35" s="77"/>
      <c r="D35" s="77"/>
      <c r="E35" s="77"/>
      <c r="F35" s="77"/>
      <c r="G35" s="77"/>
      <c r="H35" s="77"/>
      <c r="I35" s="77"/>
      <c r="J35" s="77"/>
      <c r="K35" s="77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customFormat="false" ht="29.45" hidden="false" customHeight="true" outlineLevel="0" collapsed="false">
      <c r="B36" s="76" t="s">
        <v>44</v>
      </c>
      <c r="C36" s="76"/>
      <c r="D36" s="76"/>
      <c r="E36" s="76"/>
      <c r="F36" s="76"/>
      <c r="G36" s="76"/>
      <c r="H36" s="76"/>
      <c r="I36" s="76"/>
      <c r="J36" s="76"/>
      <c r="K36" s="76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customFormat="false" ht="10.5" hidden="false" customHeight="true" outlineLevel="0" collapsed="false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customFormat="false" ht="15" hidden="false" customHeight="true" outlineLevel="0" collapsed="false">
      <c r="B38" s="78" t="s">
        <v>45</v>
      </c>
      <c r="C38" s="78"/>
      <c r="D38" s="78"/>
      <c r="E38" s="78"/>
      <c r="F38" s="78"/>
      <c r="G38" s="78"/>
      <c r="H38" s="78"/>
      <c r="I38" s="78"/>
      <c r="J38" s="78"/>
      <c r="K38" s="78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customFormat="false" ht="9.6" hidden="false" customHeight="true" outlineLevel="0" collapsed="false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customFormat="false" ht="15" hidden="false" customHeight="false" outlineLevel="0" collapsed="false">
      <c r="B40" s="79" t="s">
        <v>46</v>
      </c>
      <c r="C40" s="79"/>
      <c r="D40" s="79"/>
      <c r="E40" s="79"/>
      <c r="F40" s="79"/>
      <c r="G40" s="79"/>
      <c r="H40" s="79"/>
      <c r="I40" s="79"/>
      <c r="J40" s="79"/>
      <c r="K40" s="79"/>
    </row>
    <row r="41" customFormat="false" ht="15" hidden="false" customHeight="false" outlineLevel="0" collapsed="false">
      <c r="C41" s="5"/>
      <c r="D41" s="5"/>
      <c r="E41" s="5"/>
      <c r="F41" s="5"/>
      <c r="G41" s="5"/>
      <c r="H41" s="5"/>
      <c r="I41" s="5"/>
      <c r="J41" s="5"/>
      <c r="K41" s="5"/>
    </row>
  </sheetData>
  <mergeCells count="32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B13:B14"/>
    <mergeCell ref="F13:G13"/>
    <mergeCell ref="H13:I13"/>
    <mergeCell ref="B15:J15"/>
    <mergeCell ref="E16:J16"/>
    <mergeCell ref="B17:J17"/>
    <mergeCell ref="B18:J18"/>
    <mergeCell ref="B19:J19"/>
    <mergeCell ref="B20:J20"/>
    <mergeCell ref="C22:J22"/>
    <mergeCell ref="B23:J23"/>
    <mergeCell ref="F24:G24"/>
    <mergeCell ref="H24:I24"/>
    <mergeCell ref="B25:J25"/>
    <mergeCell ref="B27:J27"/>
    <mergeCell ref="B33:J33"/>
    <mergeCell ref="B34:K34"/>
    <mergeCell ref="B35:K35"/>
    <mergeCell ref="B36:K36"/>
    <mergeCell ref="B38:K38"/>
    <mergeCell ref="B40:K40"/>
  </mergeCells>
  <hyperlinks>
    <hyperlink ref="B3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2024-01-25T16:18:50Z</cp:lastPrinted>
  <dcterms:modified xsi:type="dcterms:W3CDTF">2024-01-25T16:18:54Z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