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<sst xmlns="http://schemas.openxmlformats.org/spreadsheetml/2006/main" count="61" uniqueCount="58">
  <si>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</si>
  <si>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</si>
  <si>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</si>
  <si>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</si>
  <si>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ул.Калинина, д.120,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Кащеевой Евгении Александровны,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</si>
  <si>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35у/2017 от 31.12.2017 г. 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120</t>
    </r>
    <r>
      <rPr>
        <sz val="11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ул.Калинина: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</si>
  <si>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</si>
  <si>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</si>
  <si>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</si>
  <si>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</si>
  <si>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</si>
  <si>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</si>
  <si>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</si>
  <si>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Уборка подъездов, земельного участка и контейнерных площадок (при наличии)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</si>
  <si>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</si>
  <si>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</si>
  <si>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</si>
  <si>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</si>
  <si>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</si>
  <si>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</si>
  <si>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центр. отопления, водоснабжения и канализации в подвальных помещениях</t>
  </si>
  <si>
    <t xml:space="preserve">1000 кв.м пл. подвала </t>
  </si>
  <si>
    <t xml:space="preserve">Осмотр  эл/сети, арматуры, э/оборудов. на лестничничных клетках: 4п 2эт, </t>
  </si>
  <si>
    <t xml:space="preserve">100 лестн.площ</t>
  </si>
  <si>
    <t xml:space="preserve">Замена лампы на светодиодную, 11Вт</t>
  </si>
  <si>
    <t xml:space="preserve">1 лампа</t>
  </si>
  <si>
    <t xml:space="preserve">материалы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</si>
  <si>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</si>
  <si>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</si>
  <si>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</si>
  <si>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непредвиденных работ и по заявкам</t>
  </si>
  <si>
    <t xml:space="preserve">Аварийно-диспетчерское обслуживание</t>
  </si>
  <si>
    <t xml:space="preserve">кв.м</t>
  </si>
  <si>
    <t xml:space="preserve">Устранение неплотностей протяжкой разъемных соединений на стояке СЦО: подвал </t>
  </si>
  <si>
    <t xml:space="preserve">1 соединение</t>
  </si>
  <si>
    <t xml:space="preserve">Осмотр внутриквартирных устройств ХВС и канализации: кв.23,26,29 (по обращениям)</t>
  </si>
  <si>
    <t xml:space="preserve">100 квартир</t>
  </si>
  <si>
    <t xml:space="preserve">Временная заделка свищей и трещин на внутренних трубопроводах и стояках при диаметре трубопровода до 100 мм</t>
  </si>
  <si>
    <t xml:space="preserve">100 мест</t>
  </si>
  <si>
    <t xml:space="preserve">Промывка водой трубопроводов, диаметр внутренний: до 100 мм</t>
  </si>
  <si>
    <t xml:space="preserve">100м</t>
  </si>
  <si>
    <t xml:space="preserve">Коммунальные ресурсы на СОИ</t>
  </si>
  <si>
    <t xml:space="preserve">Электрическая энергия  за ноябрь 2023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</si>
  <si>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</si>
  <si>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</si>
  <si>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</si>
  <si>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</si>
  <si>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</si>
  <si>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</si>
  <si>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за ноябрь.декабрь 2023 (по реш.ОСС)</t>
  </si>
  <si>
    <t xml:space="preserve">месяц</t>
  </si>
  <si>
    <t xml:space="preserve">ИТОГО:</t>
  </si>
  <si>
    <t xml:space="preserve"> 2. Всего за период с 01.12.2023г по 31.12.2023г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</si>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</sst>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dd/mm/yyyy"/>
    <numFmt numFmtId="167" formatCode="_-* #,##0.00\ _₽_-;\-* #,##0.00\ _₽_-;_-* \-??\ _₽_-;_-@_-"/>
    <numFmt numFmtId="168" formatCode="#,##0.00"/>
    <numFmt numFmtId="169" formatCode="[$-419]General"/>
    <numFmt numFmtId="170" formatCode="[$-419]0.00"/>
    <numFmt numFmtId="171" formatCode="0.0"/>
    <numFmt numFmtId="172" formatCode="@"/>
    <numFmt numFmtId="173" formatCode="#,##0.00&quot;р.&quot;"/>
  </numFmts>
  <fonts count="2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DEADA"/>
        <bgColor rgb="FFEBF1DE"/>
      </patternFill>
    </fill>
    <fill>
      <patternFill patternType="solid">
        <fgColor rgb="FFEBF1DE"/>
        <bgColor rgb="FFFDEADA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  <xf numFmtId="169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6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3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306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AA38" activeCellId="0" sqref="AA38"/>
    </sheetView>
  </sheetViews>
  <sheetFormatPr defaultColWidth="8.6953125" defaultRowHeight="15" zeroHeight="false" outlineLevelRow="0" outlineLevelCol="0"/>
  <cols>
    <col collapsed="false" customWidth="true" hidden="false" outlineLevel="0" max="1" min="1" style="0" width="1.13"/>
    <col collapsed="false" customWidth="true" hidden="false" outlineLevel="0" max="2" min="2" style="0" width="4.57"/>
    <col collapsed="false" customWidth="true" hidden="false" outlineLevel="0" max="3" min="3" style="0" width="46.86"/>
    <col collapsed="false" customWidth="true" hidden="true" outlineLevel="0" max="4" min="4" style="0" width="1.29"/>
    <col collapsed="false" customWidth="true" hidden="false" outlineLevel="0" max="5" min="5" style="0" width="10.13"/>
    <col collapsed="false" customWidth="true" hidden="false" outlineLevel="0" max="6" min="6" style="0" width="10.85"/>
    <col collapsed="false" customWidth="true" hidden="true" outlineLevel="0" max="7" min="7" style="0" width="0.13"/>
    <col collapsed="false" customWidth="true" hidden="true" outlineLevel="0" max="8" min="8" style="0" width="37.71"/>
    <col collapsed="false" customWidth="true" hidden="true" outlineLevel="0" max="9" min="9" style="0" width="14.69"/>
    <col collapsed="false" customWidth="true" hidden="false" outlineLevel="0" max="10" min="10" style="0" width="9.29"/>
    <col collapsed="false" customWidth="true" hidden="false" outlineLevel="0" max="11" min="11" style="0" width="11.86"/>
    <col collapsed="false" customWidth="true" hidden="true" outlineLevel="0" max="18" min="12" style="0" width="9.13"/>
    <col collapsed="false" customWidth="true" hidden="true" outlineLevel="0" max="19" min="19" style="0" width="1.58"/>
    <col collapsed="false" customWidth="true" hidden="true" outlineLevel="0" max="26" min="20" style="0" width="9.13"/>
    <col collapsed="false" customWidth="true" hidden="false" outlineLevel="0" max="27" min="27" style="0" width="27.3"/>
    <col collapsed="false" customWidth="true" hidden="false" outlineLevel="0" max="28" min="28" style="0" width="9.59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2.45" hidden="false" customHeight="true" outlineLevel="0" collapsed="false"/>
    <row r="3" customFormat="false" ht="15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29.4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2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45291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6.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60.75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B10" s="10" t="s">
        <v>6</v>
      </c>
      <c r="C10" s="11" t="n">
        <v>2866.7</v>
      </c>
      <c r="D10" s="12"/>
      <c r="E10" s="13"/>
      <c r="F10" s="13"/>
      <c r="G10" s="13"/>
      <c r="H10" s="13"/>
      <c r="I10" s="13"/>
      <c r="J10" s="13"/>
      <c r="K10" s="14"/>
      <c r="AA10" s="15"/>
    </row>
    <row r="11" customFormat="false" ht="28.5" hidden="false" customHeight="true" outlineLevel="0" collapsed="false">
      <c r="B11" s="16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30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3" t="s">
        <v>16</v>
      </c>
      <c r="G13" s="23"/>
      <c r="H13" s="24"/>
      <c r="I13" s="24"/>
      <c r="J13" s="25" t="n">
        <v>3.5</v>
      </c>
      <c r="K13" s="26" t="n">
        <f aca="false">J13*C10</f>
        <v>10033.45</v>
      </c>
    </row>
    <row r="14" customFormat="false" ht="15" hidden="true" customHeight="false" outlineLevel="0" collapsed="false">
      <c r="B14" s="27" t="s">
        <v>17</v>
      </c>
      <c r="C14" s="27"/>
      <c r="D14" s="27"/>
      <c r="E14" s="27"/>
      <c r="F14" s="27"/>
      <c r="G14" s="27"/>
      <c r="H14" s="27"/>
      <c r="I14" s="27"/>
      <c r="J14" s="27"/>
      <c r="K14" s="28"/>
    </row>
    <row r="15" customFormat="false" ht="15" hidden="false" customHeight="true" outlineLevel="0" collapsed="false">
      <c r="B15" s="29" t="s">
        <v>18</v>
      </c>
      <c r="C15" s="29"/>
      <c r="D15" s="29"/>
      <c r="E15" s="29"/>
      <c r="F15" s="29"/>
      <c r="G15" s="29"/>
      <c r="H15" s="29"/>
      <c r="I15" s="29"/>
      <c r="J15" s="29"/>
      <c r="K15" s="28"/>
    </row>
    <row r="16" customFormat="false" ht="15" hidden="false" customHeight="false" outlineLevel="0" collapsed="false">
      <c r="B16" s="27" t="s">
        <v>19</v>
      </c>
      <c r="C16" s="27"/>
      <c r="D16" s="27"/>
      <c r="E16" s="27"/>
      <c r="F16" s="27"/>
      <c r="G16" s="27"/>
      <c r="H16" s="27"/>
      <c r="I16" s="27"/>
      <c r="J16" s="27"/>
      <c r="K16" s="30"/>
    </row>
    <row r="17" customFormat="false" ht="45" hidden="false" customHeight="false" outlineLevel="0" collapsed="false">
      <c r="B17" s="31" t="n">
        <v>2</v>
      </c>
      <c r="C17" s="32" t="s">
        <v>20</v>
      </c>
      <c r="D17" s="32"/>
      <c r="E17" s="33" t="n">
        <v>0.14</v>
      </c>
      <c r="F17" s="34" t="s">
        <v>21</v>
      </c>
      <c r="G17" s="35"/>
      <c r="H17" s="35"/>
      <c r="I17" s="35"/>
      <c r="J17" s="25" t="n">
        <v>3329.93</v>
      </c>
      <c r="K17" s="36" t="n">
        <f aca="false">J17*E17</f>
        <v>466.1902</v>
      </c>
    </row>
    <row r="18" customFormat="false" ht="30" hidden="false" customHeight="false" outlineLevel="0" collapsed="false">
      <c r="B18" s="37" t="n">
        <v>3</v>
      </c>
      <c r="C18" s="38" t="s">
        <v>22</v>
      </c>
      <c r="D18" s="38"/>
      <c r="E18" s="33" t="n">
        <v>0.01</v>
      </c>
      <c r="F18" s="39" t="s">
        <v>23</v>
      </c>
      <c r="G18" s="24"/>
      <c r="H18" s="24"/>
      <c r="I18" s="24"/>
      <c r="J18" s="25" t="n">
        <v>7550.46</v>
      </c>
      <c r="K18" s="25" t="n">
        <f aca="false">J18*E18</f>
        <v>75.5046</v>
      </c>
    </row>
    <row r="19" customFormat="false" ht="15" hidden="false" customHeight="false" outlineLevel="0" collapsed="false">
      <c r="B19" s="37"/>
      <c r="C19" s="40" t="s">
        <v>24</v>
      </c>
      <c r="D19" s="41"/>
      <c r="E19" s="33" t="n">
        <v>1</v>
      </c>
      <c r="F19" s="42" t="s">
        <v>25</v>
      </c>
      <c r="G19" s="35"/>
      <c r="H19" s="35"/>
      <c r="I19" s="35"/>
      <c r="J19" s="36" t="n">
        <v>102.61</v>
      </c>
      <c r="K19" s="36" t="n">
        <f aca="false">J19*E19</f>
        <v>102.61</v>
      </c>
    </row>
    <row r="20" customFormat="false" ht="15" hidden="false" customHeight="false" outlineLevel="0" collapsed="false">
      <c r="B20" s="37"/>
      <c r="C20" s="43" t="s">
        <v>26</v>
      </c>
      <c r="D20" s="44"/>
      <c r="E20" s="45"/>
      <c r="F20" s="46"/>
      <c r="G20" s="47"/>
      <c r="H20" s="47"/>
      <c r="I20" s="47"/>
      <c r="J20" s="48"/>
      <c r="K20" s="49" t="n">
        <v>55.05</v>
      </c>
    </row>
    <row r="21" customFormat="false" ht="15" hidden="false" customHeight="false" outlineLevel="0" collapsed="false">
      <c r="B21" s="27" t="s">
        <v>27</v>
      </c>
      <c r="C21" s="27"/>
      <c r="D21" s="27"/>
      <c r="E21" s="27"/>
      <c r="F21" s="27"/>
      <c r="G21" s="27"/>
      <c r="H21" s="27"/>
      <c r="I21" s="27"/>
      <c r="J21" s="27"/>
      <c r="K21" s="50" t="n">
        <v>0</v>
      </c>
    </row>
    <row r="22" customFormat="false" ht="15" hidden="false" customHeight="false" outlineLevel="0" collapsed="false">
      <c r="B22" s="27" t="s">
        <v>28</v>
      </c>
      <c r="C22" s="27"/>
      <c r="D22" s="27"/>
      <c r="E22" s="27"/>
      <c r="F22" s="27"/>
      <c r="G22" s="27"/>
      <c r="H22" s="27"/>
      <c r="I22" s="27"/>
      <c r="J22" s="27"/>
      <c r="K22" s="50" t="n">
        <v>0</v>
      </c>
    </row>
    <row r="23" customFormat="false" ht="15" hidden="false" customHeight="false" outlineLevel="0" collapsed="false">
      <c r="B23" s="27" t="s">
        <v>29</v>
      </c>
      <c r="C23" s="27"/>
      <c r="D23" s="27"/>
      <c r="E23" s="27"/>
      <c r="F23" s="27"/>
      <c r="G23" s="27"/>
      <c r="H23" s="27"/>
      <c r="I23" s="27"/>
      <c r="J23" s="27"/>
      <c r="K23" s="50" t="n">
        <v>0</v>
      </c>
    </row>
    <row r="24" customFormat="false" ht="29.85" hidden="false" customHeight="true" outlineLevel="0" collapsed="false">
      <c r="B24" s="29" t="s">
        <v>30</v>
      </c>
      <c r="C24" s="29"/>
      <c r="D24" s="29"/>
      <c r="E24" s="29"/>
      <c r="F24" s="29"/>
      <c r="G24" s="29"/>
      <c r="H24" s="29"/>
      <c r="I24" s="29"/>
      <c r="J24" s="29"/>
      <c r="K24" s="50"/>
    </row>
    <row r="25" customFormat="false" ht="15.75" hidden="false" customHeight="true" outlineLevel="0" collapsed="false">
      <c r="B25" s="51" t="n">
        <v>4</v>
      </c>
      <c r="C25" s="21" t="s">
        <v>31</v>
      </c>
      <c r="D25" s="22"/>
      <c r="E25" s="25" t="n">
        <f aca="false">C10</f>
        <v>2866.7</v>
      </c>
      <c r="F25" s="52" t="s">
        <v>32</v>
      </c>
      <c r="G25" s="52"/>
      <c r="H25" s="24"/>
      <c r="I25" s="24"/>
      <c r="J25" s="25" t="n">
        <v>0.4</v>
      </c>
      <c r="K25" s="25" t="n">
        <f aca="false">E25*J25</f>
        <v>1146.68</v>
      </c>
      <c r="AA25" s="53"/>
      <c r="AB25" s="54"/>
      <c r="AC25" s="55"/>
      <c r="AD25" s="56"/>
      <c r="AE25" s="56"/>
      <c r="AF25" s="57"/>
      <c r="AG25" s="57"/>
      <c r="AH25" s="58"/>
      <c r="AI25" s="58"/>
    </row>
    <row r="26" customFormat="false" ht="30" hidden="false" customHeight="false" outlineLevel="0" collapsed="false">
      <c r="B26" s="59" t="n">
        <v>5</v>
      </c>
      <c r="C26" s="60" t="s">
        <v>33</v>
      </c>
      <c r="D26" s="32"/>
      <c r="E26" s="36" t="n">
        <v>1</v>
      </c>
      <c r="F26" s="34" t="s">
        <v>34</v>
      </c>
      <c r="G26" s="61"/>
      <c r="H26" s="62"/>
      <c r="I26" s="62"/>
      <c r="J26" s="36" t="n">
        <v>467.66</v>
      </c>
      <c r="K26" s="63" t="n">
        <f aca="false">E26*J26</f>
        <v>467.66</v>
      </c>
      <c r="AA26" s="53"/>
      <c r="AB26" s="54"/>
      <c r="AC26" s="55"/>
      <c r="AD26" s="56"/>
      <c r="AE26" s="56"/>
      <c r="AF26" s="57"/>
      <c r="AG26" s="57"/>
      <c r="AH26" s="58"/>
      <c r="AI26" s="58"/>
    </row>
    <row r="27" customFormat="false" ht="30" hidden="false" customHeight="false" outlineLevel="0" collapsed="false">
      <c r="B27" s="59" t="n">
        <v>6</v>
      </c>
      <c r="C27" s="60" t="s">
        <v>35</v>
      </c>
      <c r="D27" s="32"/>
      <c r="E27" s="33" t="n">
        <v>0.01</v>
      </c>
      <c r="F27" s="42" t="s">
        <v>36</v>
      </c>
      <c r="G27" s="35"/>
      <c r="H27" s="35"/>
      <c r="I27" s="35"/>
      <c r="J27" s="36" t="n">
        <v>50366.39</v>
      </c>
      <c r="K27" s="36" t="n">
        <f aca="false">J27*E27</f>
        <v>503.6639</v>
      </c>
      <c r="AA27" s="53"/>
      <c r="AB27" s="54"/>
      <c r="AC27" s="55"/>
      <c r="AD27" s="56"/>
      <c r="AE27" s="56"/>
      <c r="AF27" s="57"/>
      <c r="AG27" s="57"/>
      <c r="AH27" s="58"/>
      <c r="AI27" s="58"/>
    </row>
    <row r="28" customFormat="false" ht="45" hidden="false" customHeight="false" outlineLevel="0" collapsed="false">
      <c r="B28" s="51" t="n">
        <v>7</v>
      </c>
      <c r="C28" s="64" t="s">
        <v>37</v>
      </c>
      <c r="D28" s="65"/>
      <c r="E28" s="66" t="n">
        <v>0.01</v>
      </c>
      <c r="F28" s="67" t="s">
        <v>38</v>
      </c>
      <c r="G28" s="68"/>
      <c r="H28" s="69"/>
      <c r="I28" s="69"/>
      <c r="J28" s="66" t="n">
        <v>47203.95</v>
      </c>
      <c r="K28" s="36" t="n">
        <f aca="false">J28*E28</f>
        <v>472.0395</v>
      </c>
      <c r="AA28" s="53"/>
      <c r="AB28" s="54"/>
      <c r="AC28" s="55"/>
      <c r="AD28" s="56"/>
      <c r="AE28" s="56"/>
      <c r="AF28" s="57"/>
      <c r="AG28" s="57"/>
      <c r="AH28" s="58"/>
      <c r="AI28" s="58"/>
    </row>
    <row r="29" customFormat="false" ht="30" hidden="false" customHeight="false" outlineLevel="0" collapsed="false">
      <c r="B29" s="51"/>
      <c r="C29" s="64" t="s">
        <v>39</v>
      </c>
      <c r="D29" s="65"/>
      <c r="E29" s="66" t="n">
        <v>0.12</v>
      </c>
      <c r="F29" s="67" t="s">
        <v>40</v>
      </c>
      <c r="G29" s="68"/>
      <c r="H29" s="69"/>
      <c r="I29" s="69"/>
      <c r="J29" s="66" t="n">
        <v>17148.95</v>
      </c>
      <c r="K29" s="36" t="n">
        <f aca="false">J29*E29</f>
        <v>2057.874</v>
      </c>
      <c r="AA29" s="53"/>
      <c r="AB29" s="54"/>
      <c r="AC29" s="55"/>
      <c r="AD29" s="56"/>
      <c r="AE29" s="56"/>
      <c r="AF29" s="57"/>
      <c r="AG29" s="57"/>
      <c r="AH29" s="58"/>
      <c r="AI29" s="58"/>
    </row>
    <row r="30" customFormat="false" ht="15.75" hidden="false" customHeight="false" outlineLevel="0" collapsed="false">
      <c r="B30" s="51"/>
      <c r="C30" s="70" t="s">
        <v>26</v>
      </c>
      <c r="D30" s="44"/>
      <c r="E30" s="45"/>
      <c r="F30" s="46"/>
      <c r="G30" s="47"/>
      <c r="H30" s="47"/>
      <c r="I30" s="47"/>
      <c r="J30" s="48"/>
      <c r="K30" s="49" t="n">
        <v>140</v>
      </c>
      <c r="AA30" s="53"/>
      <c r="AB30" s="54"/>
      <c r="AC30" s="55"/>
      <c r="AD30" s="56"/>
      <c r="AE30" s="56"/>
      <c r="AF30" s="57"/>
      <c r="AG30" s="57"/>
      <c r="AH30" s="58"/>
      <c r="AI30" s="58"/>
    </row>
    <row r="31" customFormat="false" ht="15" hidden="false" customHeight="true" outlineLevel="0" collapsed="false">
      <c r="B31" s="71" t="s">
        <v>41</v>
      </c>
      <c r="C31" s="71"/>
      <c r="D31" s="71"/>
      <c r="E31" s="71"/>
      <c r="F31" s="71"/>
      <c r="G31" s="71"/>
      <c r="H31" s="71"/>
      <c r="I31" s="71"/>
      <c r="J31" s="71"/>
      <c r="K31" s="50"/>
      <c r="AA31" s="53"/>
      <c r="AB31" s="72"/>
      <c r="AC31" s="55"/>
      <c r="AD31" s="56"/>
      <c r="AE31" s="56"/>
      <c r="AF31" s="57"/>
      <c r="AG31" s="57"/>
      <c r="AH31" s="58"/>
      <c r="AI31" s="58"/>
    </row>
    <row r="32" customFormat="false" ht="15.6" hidden="false" customHeight="true" outlineLevel="0" collapsed="false">
      <c r="B32" s="51" t="n">
        <v>8</v>
      </c>
      <c r="C32" s="73" t="s">
        <v>42</v>
      </c>
      <c r="D32" s="74"/>
      <c r="E32" s="75" t="n">
        <v>0</v>
      </c>
      <c r="F32" s="76" t="s">
        <v>43</v>
      </c>
      <c r="G32" s="77"/>
      <c r="H32" s="78"/>
      <c r="I32" s="78"/>
      <c r="J32" s="75" t="n">
        <v>6</v>
      </c>
      <c r="K32" s="75" t="n">
        <f aca="false">J32*E32</f>
        <v>0</v>
      </c>
      <c r="AA32" s="53"/>
      <c r="AB32" s="72"/>
      <c r="AC32" s="55"/>
      <c r="AD32" s="56"/>
      <c r="AE32" s="56"/>
      <c r="AF32" s="57"/>
      <c r="AG32" s="57"/>
      <c r="AH32" s="58"/>
      <c r="AI32" s="58"/>
    </row>
    <row r="33" customFormat="false" ht="15" hidden="false" customHeight="false" outlineLevel="0" collapsed="false">
      <c r="B33" s="27" t="s">
        <v>44</v>
      </c>
      <c r="C33" s="27"/>
      <c r="D33" s="27"/>
      <c r="E33" s="27"/>
      <c r="F33" s="27"/>
      <c r="G33" s="27"/>
      <c r="H33" s="27"/>
      <c r="I33" s="27"/>
      <c r="J33" s="27"/>
      <c r="K33" s="50"/>
    </row>
    <row r="34" customFormat="false" ht="15" hidden="false" customHeight="false" outlineLevel="0" collapsed="false">
      <c r="B34" s="31" t="n">
        <v>9</v>
      </c>
      <c r="C34" s="79" t="s">
        <v>44</v>
      </c>
      <c r="D34" s="80"/>
      <c r="E34" s="81" t="n">
        <f aca="false">C10</f>
        <v>2866.7</v>
      </c>
      <c r="F34" s="82" t="s">
        <v>32</v>
      </c>
      <c r="G34" s="83"/>
      <c r="H34" s="84"/>
      <c r="I34" s="84"/>
      <c r="J34" s="81" t="n">
        <v>2.2</v>
      </c>
      <c r="K34" s="85" t="n">
        <f aca="false">E34*J34</f>
        <v>6306.74</v>
      </c>
    </row>
    <row r="35" customFormat="false" ht="15" hidden="false" customHeight="false" outlineLevel="0" collapsed="false">
      <c r="B35" s="27" t="s">
        <v>45</v>
      </c>
      <c r="C35" s="27"/>
      <c r="D35" s="27"/>
      <c r="E35" s="27"/>
      <c r="F35" s="27"/>
      <c r="G35" s="27"/>
      <c r="H35" s="27"/>
      <c r="I35" s="27"/>
      <c r="J35" s="27"/>
      <c r="K35" s="50"/>
      <c r="AB35" s="86"/>
      <c r="AC35" s="86"/>
      <c r="AD35" s="86"/>
      <c r="AE35" s="86"/>
      <c r="AF35" s="86"/>
      <c r="AG35" s="86"/>
      <c r="AH35" s="86"/>
      <c r="AI35" s="86"/>
      <c r="AJ35" s="86"/>
    </row>
    <row r="36" customFormat="false" ht="13.8" hidden="false" customHeight="false" outlineLevel="0" collapsed="false">
      <c r="B36" s="51" t="n">
        <v>10</v>
      </c>
      <c r="C36" s="60" t="s">
        <v>46</v>
      </c>
      <c r="D36" s="87"/>
      <c r="E36" s="88" t="n">
        <v>6</v>
      </c>
      <c r="F36" s="89" t="s">
        <v>47</v>
      </c>
      <c r="G36" s="90"/>
      <c r="H36" s="88"/>
      <c r="I36" s="88"/>
      <c r="J36" s="91" t="n">
        <v>37429.62</v>
      </c>
      <c r="K36" s="75" t="n">
        <v>2245.78</v>
      </c>
      <c r="AB36" s="92"/>
      <c r="AC36" s="9"/>
      <c r="AD36" s="93"/>
      <c r="AE36" s="94"/>
      <c r="AF36" s="95"/>
      <c r="AG36" s="95"/>
      <c r="AH36" s="57"/>
      <c r="AI36" s="57"/>
      <c r="AJ36" s="94"/>
    </row>
    <row r="37" customFormat="false" ht="13.8" hidden="false" customHeight="false" outlineLevel="0" collapsed="false">
      <c r="B37" s="51" t="n">
        <v>11</v>
      </c>
      <c r="C37" s="60" t="s">
        <v>48</v>
      </c>
      <c r="D37" s="32"/>
      <c r="E37" s="96"/>
      <c r="F37" s="89"/>
      <c r="G37" s="97"/>
      <c r="H37" s="98"/>
      <c r="I37" s="98"/>
      <c r="J37" s="98"/>
      <c r="K37" s="98" t="n">
        <v>282.81</v>
      </c>
      <c r="AB37" s="92"/>
      <c r="AC37" s="93"/>
      <c r="AD37" s="93"/>
      <c r="AE37" s="94"/>
      <c r="AF37" s="56"/>
      <c r="AG37" s="95"/>
      <c r="AH37" s="57"/>
      <c r="AI37" s="57"/>
      <c r="AJ37" s="94"/>
    </row>
    <row r="38" customFormat="false" ht="31.15" hidden="false" customHeight="true" outlineLevel="0" collapsed="false">
      <c r="B38" s="51" t="n">
        <v>12</v>
      </c>
      <c r="C38" s="60" t="s">
        <v>49</v>
      </c>
      <c r="D38" s="22"/>
      <c r="E38" s="25" t="n">
        <v>2</v>
      </c>
      <c r="F38" s="23" t="s">
        <v>50</v>
      </c>
      <c r="G38" s="99"/>
      <c r="H38" s="24"/>
      <c r="I38" s="24"/>
      <c r="J38" s="25" t="n">
        <v>5800</v>
      </c>
      <c r="K38" s="25" t="n">
        <v>11600</v>
      </c>
      <c r="AB38" s="92"/>
      <c r="AC38" s="93"/>
      <c r="AD38" s="93"/>
      <c r="AE38" s="94"/>
      <c r="AF38" s="56"/>
      <c r="AG38" s="95"/>
      <c r="AH38" s="57"/>
      <c r="AI38" s="57"/>
      <c r="AJ38" s="94"/>
    </row>
    <row r="39" customFormat="false" ht="15.75" hidden="false" customHeight="false" outlineLevel="0" collapsed="false">
      <c r="B39" s="100"/>
      <c r="C39" s="101" t="s">
        <v>51</v>
      </c>
      <c r="D39" s="102"/>
      <c r="E39" s="103"/>
      <c r="F39" s="103"/>
      <c r="G39" s="103"/>
      <c r="H39" s="103"/>
      <c r="I39" s="103"/>
      <c r="J39" s="104"/>
      <c r="K39" s="105" t="n">
        <f aca="false">SUM(K13:K38)</f>
        <v>35956.0522</v>
      </c>
      <c r="AC39" s="106"/>
      <c r="AE39" s="107"/>
      <c r="AF39" s="93"/>
      <c r="AG39" s="93"/>
      <c r="AH39" s="108"/>
      <c r="AI39" s="57"/>
      <c r="AJ39" s="57"/>
      <c r="AK39" s="57"/>
      <c r="AL39" s="57"/>
      <c r="AM39" s="109"/>
      <c r="AN39" s="94"/>
      <c r="AO39" s="107"/>
      <c r="AP39" s="107"/>
    </row>
    <row r="40" customFormat="false" ht="14.45" hidden="false" customHeight="true" outlineLevel="0" collapsed="false">
      <c r="B40" s="110" t="s">
        <v>52</v>
      </c>
      <c r="C40" s="110"/>
      <c r="D40" s="110"/>
      <c r="E40" s="110"/>
      <c r="F40" s="110"/>
      <c r="G40" s="110"/>
      <c r="H40" s="110"/>
      <c r="I40" s="110"/>
      <c r="J40" s="110"/>
      <c r="K40" s="111" t="n">
        <f aca="false">K39</f>
        <v>35956.0522</v>
      </c>
      <c r="AE40" s="107"/>
      <c r="AF40" s="93"/>
      <c r="AG40" s="93"/>
      <c r="AH40" s="108"/>
      <c r="AI40" s="57"/>
      <c r="AJ40" s="57"/>
      <c r="AK40" s="57"/>
      <c r="AL40" s="57"/>
      <c r="AM40" s="94"/>
      <c r="AN40" s="94"/>
      <c r="AO40" s="107"/>
      <c r="AP40" s="107"/>
    </row>
    <row r="41" customFormat="false" ht="18" hidden="false" customHeight="true" outlineLevel="0" collapsed="false">
      <c r="B41" s="9" t="s">
        <v>53</v>
      </c>
      <c r="C41" s="9"/>
      <c r="D41" s="9"/>
      <c r="E41" s="9"/>
      <c r="F41" s="9"/>
      <c r="G41" s="9"/>
      <c r="H41" s="9"/>
      <c r="I41" s="9"/>
      <c r="J41" s="9"/>
      <c r="K41" s="9"/>
      <c r="AE41" s="107"/>
      <c r="AF41" s="112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</row>
    <row r="42" customFormat="false" ht="14.25" hidden="false" customHeight="true" outlineLevel="0" collapsed="false">
      <c r="B42" s="113" t="s">
        <v>54</v>
      </c>
      <c r="C42" s="113"/>
      <c r="D42" s="113"/>
      <c r="E42" s="113"/>
      <c r="F42" s="113"/>
      <c r="G42" s="113"/>
      <c r="H42" s="113"/>
      <c r="I42" s="113"/>
      <c r="J42" s="113"/>
      <c r="K42" s="113"/>
      <c r="AE42" s="107"/>
      <c r="AF42" s="9"/>
      <c r="AG42" s="93"/>
      <c r="AH42" s="108"/>
      <c r="AI42" s="57"/>
      <c r="AJ42" s="57"/>
      <c r="AK42" s="57"/>
      <c r="AL42" s="57"/>
      <c r="AM42" s="94"/>
      <c r="AN42" s="94"/>
      <c r="AO42" s="107"/>
      <c r="AP42" s="107"/>
    </row>
    <row r="43" customFormat="false" ht="33.75" hidden="false" customHeight="true" outlineLevel="0" collapsed="false">
      <c r="B43" s="9" t="s">
        <v>55</v>
      </c>
      <c r="C43" s="9"/>
      <c r="D43" s="9"/>
      <c r="E43" s="9"/>
      <c r="F43" s="9"/>
      <c r="G43" s="9"/>
      <c r="H43" s="9"/>
      <c r="I43" s="9"/>
      <c r="J43" s="9"/>
      <c r="K43" s="9"/>
      <c r="AE43" s="107"/>
      <c r="AF43" s="114"/>
      <c r="AG43" s="93"/>
      <c r="AH43" s="108"/>
      <c r="AI43" s="57"/>
      <c r="AJ43" s="57"/>
      <c r="AK43" s="57"/>
      <c r="AL43" s="57"/>
      <c r="AM43" s="94"/>
      <c r="AN43" s="94"/>
      <c r="AO43" s="107"/>
      <c r="AP43" s="107"/>
    </row>
    <row r="44" customFormat="false" ht="7.5" hidden="false" customHeight="true" outlineLevel="0" collapsed="false">
      <c r="B44" s="5"/>
      <c r="C44" s="5"/>
      <c r="D44" s="5"/>
      <c r="E44" s="5"/>
      <c r="F44" s="5"/>
      <c r="G44" s="5"/>
      <c r="H44" s="5"/>
      <c r="I44" s="5"/>
      <c r="J44" s="5"/>
      <c r="K44" s="5"/>
      <c r="AE44" s="107"/>
      <c r="AF44" s="9"/>
      <c r="AG44" s="93"/>
      <c r="AH44" s="108"/>
      <c r="AI44" s="57"/>
      <c r="AJ44" s="57"/>
      <c r="AK44" s="57"/>
      <c r="AL44" s="57"/>
      <c r="AM44" s="94"/>
      <c r="AN44" s="94"/>
      <c r="AO44" s="107"/>
      <c r="AP44" s="107"/>
    </row>
    <row r="45" customFormat="false" ht="15" hidden="false" customHeight="true" outlineLevel="0" collapsed="false">
      <c r="B45" s="115" t="s">
        <v>56</v>
      </c>
      <c r="C45" s="115"/>
      <c r="D45" s="115"/>
      <c r="E45" s="115"/>
      <c r="F45" s="115"/>
      <c r="G45" s="115"/>
      <c r="H45" s="115"/>
      <c r="I45" s="115"/>
      <c r="J45" s="115"/>
      <c r="K45" s="115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</row>
    <row r="46" customFormat="false" ht="9" hidden="false" customHeight="true" outlineLevel="0" collapsed="false">
      <c r="B46" s="5"/>
      <c r="C46" s="5"/>
      <c r="D46" s="5"/>
      <c r="E46" s="5"/>
      <c r="F46" s="5"/>
      <c r="G46" s="5"/>
      <c r="H46" s="5"/>
      <c r="I46" s="5"/>
      <c r="J46" s="5"/>
      <c r="K46" s="5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</row>
    <row r="47" customFormat="false" ht="15" hidden="false" customHeight="false" outlineLevel="0" collapsed="false">
      <c r="B47" s="116" t="s">
        <v>57</v>
      </c>
      <c r="C47" s="116"/>
      <c r="D47" s="116"/>
      <c r="E47" s="116"/>
      <c r="F47" s="116"/>
      <c r="G47" s="116"/>
      <c r="H47" s="116"/>
      <c r="I47" s="116"/>
      <c r="J47" s="116"/>
      <c r="K47" s="116"/>
    </row>
    <row r="48" customFormat="false" ht="15" hidden="false" customHeight="false" outlineLevel="0" collapsed="false">
      <c r="B48" s="5"/>
      <c r="C48" s="5"/>
      <c r="D48" s="5"/>
      <c r="E48" s="5"/>
      <c r="F48" s="5"/>
      <c r="G48" s="5"/>
      <c r="H48" s="5"/>
      <c r="I48" s="5"/>
      <c r="J48" s="5"/>
      <c r="K48" s="5"/>
    </row>
    <row r="49" customFormat="false" ht="15" hidden="false" customHeight="false" outlineLevel="0" collapsed="false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customFormat="false" ht="15" hidden="false" customHeight="false" outlineLevel="0" collapsed="false">
      <c r="B50" s="5"/>
      <c r="C50" s="5"/>
      <c r="D50" s="5"/>
      <c r="E50" s="5"/>
      <c r="F50" s="5"/>
      <c r="G50" s="5"/>
      <c r="H50" s="5"/>
      <c r="I50" s="5"/>
      <c r="J50" s="5"/>
      <c r="K50" s="5"/>
    </row>
    <row r="51" customFormat="false" ht="15" hidden="false" customHeight="false" outlineLevel="0" collapsed="false">
      <c r="B51" s="5"/>
      <c r="C51" s="5"/>
      <c r="D51" s="5"/>
      <c r="E51" s="5"/>
      <c r="F51" s="5"/>
      <c r="G51" s="5"/>
      <c r="H51" s="5"/>
      <c r="I51" s="5"/>
      <c r="J51" s="5"/>
      <c r="K51" s="5"/>
    </row>
    <row r="52" customFormat="false" ht="15" hidden="false" customHeight="false" outlineLevel="0" collapsed="false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customFormat="false" ht="15" hidden="false" customHeight="false" outlineLevel="0" collapsed="false">
      <c r="B53" s="5"/>
      <c r="C53" s="5"/>
      <c r="D53" s="5"/>
      <c r="E53" s="5"/>
      <c r="F53" s="5"/>
      <c r="G53" s="5"/>
      <c r="H53" s="5"/>
      <c r="I53" s="5"/>
      <c r="J53" s="5"/>
      <c r="K53" s="5"/>
    </row>
    <row r="54" customFormat="false" ht="15" hidden="false" customHeight="false" outlineLevel="0" collapsed="false">
      <c r="B54" s="5"/>
      <c r="C54" s="5"/>
      <c r="D54" s="5"/>
      <c r="E54" s="5"/>
      <c r="F54" s="5"/>
      <c r="G54" s="5"/>
      <c r="H54" s="5"/>
      <c r="I54" s="5"/>
      <c r="J54" s="5"/>
      <c r="K54" s="5"/>
    </row>
    <row r="55" customFormat="false" ht="15" hidden="false" customHeight="false" outlineLevel="0" collapsed="false">
      <c r="B55" s="5"/>
      <c r="C55" s="5"/>
      <c r="D55" s="5"/>
      <c r="E55" s="5"/>
      <c r="F55" s="5"/>
      <c r="G55" s="5"/>
      <c r="H55" s="5"/>
      <c r="I55" s="5"/>
      <c r="J55" s="5"/>
      <c r="K55" s="5"/>
    </row>
    <row r="56" customFormat="false" ht="15" hidden="false" customHeight="false" outlineLevel="0" collapsed="false">
      <c r="B56" s="5"/>
      <c r="C56" s="5"/>
      <c r="D56" s="5"/>
      <c r="E56" s="5"/>
      <c r="F56" s="5"/>
      <c r="G56" s="5"/>
      <c r="H56" s="5"/>
      <c r="I56" s="5"/>
      <c r="J56" s="5"/>
      <c r="K56" s="5"/>
    </row>
    <row r="57" customFormat="false" ht="15" hidden="false" customHeight="false" outlineLevel="0" collapsed="false">
      <c r="B57" s="5"/>
      <c r="C57" s="5"/>
      <c r="D57" s="5"/>
      <c r="E57" s="5"/>
      <c r="F57" s="5"/>
      <c r="G57" s="5"/>
      <c r="H57" s="5"/>
      <c r="I57" s="5"/>
      <c r="J57" s="5"/>
      <c r="K57" s="5"/>
    </row>
    <row r="58" customFormat="false" ht="15" hidden="false" customHeight="false" outlineLevel="0" collapsed="false">
      <c r="B58" s="5"/>
      <c r="C58" s="5"/>
      <c r="D58" s="5"/>
      <c r="E58" s="5"/>
      <c r="F58" s="5"/>
      <c r="G58" s="5"/>
      <c r="H58" s="5"/>
      <c r="I58" s="5"/>
      <c r="J58" s="5"/>
      <c r="K58" s="5"/>
    </row>
    <row r="59" customFormat="false" ht="15" hidden="false" customHeight="false" outlineLevel="0" collapsed="false">
      <c r="B59" s="5"/>
      <c r="C59" s="5"/>
      <c r="D59" s="5"/>
      <c r="E59" s="5"/>
      <c r="F59" s="5"/>
      <c r="G59" s="5"/>
      <c r="H59" s="5"/>
      <c r="I59" s="5"/>
      <c r="J59" s="5"/>
      <c r="K59" s="5"/>
    </row>
    <row r="60" customFormat="false" ht="15" hidden="false" customHeight="false" outlineLevel="0" collapsed="false">
      <c r="B60" s="5"/>
      <c r="C60" s="5"/>
      <c r="D60" s="5"/>
      <c r="E60" s="5"/>
      <c r="F60" s="5"/>
      <c r="G60" s="5"/>
      <c r="H60" s="5"/>
      <c r="I60" s="5"/>
      <c r="J60" s="5"/>
      <c r="K60" s="5"/>
    </row>
    <row r="61" customFormat="false" ht="15" hidden="false" customHeight="false" outlineLevel="0" collapsed="false">
      <c r="B61" s="5"/>
      <c r="C61" s="5"/>
      <c r="D61" s="5"/>
      <c r="E61" s="5"/>
      <c r="F61" s="5"/>
      <c r="G61" s="5"/>
      <c r="H61" s="5"/>
      <c r="I61" s="5"/>
      <c r="J61" s="5"/>
      <c r="K61" s="5"/>
    </row>
    <row r="62" customFormat="false" ht="15" hidden="false" customHeight="false" outlineLevel="0" collapsed="false">
      <c r="B62" s="5"/>
      <c r="C62" s="5"/>
      <c r="D62" s="5"/>
      <c r="E62" s="5"/>
      <c r="F62" s="5"/>
      <c r="G62" s="5"/>
      <c r="H62" s="5"/>
      <c r="I62" s="5"/>
      <c r="J62" s="5"/>
      <c r="K62" s="5"/>
    </row>
    <row r="63" customFormat="false" ht="15" hidden="false" customHeight="false" outlineLevel="0" collapsed="false">
      <c r="B63" s="5"/>
      <c r="C63" s="5"/>
      <c r="D63" s="5"/>
      <c r="E63" s="5"/>
      <c r="F63" s="5"/>
      <c r="G63" s="5"/>
      <c r="H63" s="5"/>
      <c r="I63" s="5"/>
      <c r="J63" s="5"/>
      <c r="K63" s="5"/>
    </row>
    <row r="64" customFormat="false" ht="15" hidden="false" customHeight="false" outlineLevel="0" collapsed="false">
      <c r="B64" s="5"/>
      <c r="C64" s="5"/>
      <c r="D64" s="5"/>
      <c r="E64" s="5"/>
      <c r="F64" s="5"/>
      <c r="G64" s="5"/>
      <c r="H64" s="5"/>
      <c r="I64" s="5"/>
      <c r="J64" s="5"/>
      <c r="K64" s="5"/>
    </row>
    <row r="65" customFormat="false" ht="15" hidden="false" customHeight="false" outlineLevel="0" collapsed="false">
      <c r="B65" s="5"/>
      <c r="C65" s="5"/>
      <c r="D65" s="5"/>
      <c r="E65" s="5"/>
      <c r="F65" s="5"/>
      <c r="G65" s="5"/>
      <c r="H65" s="5"/>
      <c r="I65" s="5"/>
      <c r="J65" s="5"/>
      <c r="K65" s="5"/>
    </row>
    <row r="66" customFormat="false" ht="15" hidden="false" customHeight="false" outlineLevel="0" collapsed="false">
      <c r="B66" s="5"/>
      <c r="C66" s="5"/>
      <c r="D66" s="5"/>
      <c r="E66" s="5"/>
      <c r="F66" s="5"/>
      <c r="G66" s="5"/>
      <c r="H66" s="5"/>
      <c r="I66" s="5"/>
      <c r="J66" s="5"/>
      <c r="K66" s="5"/>
    </row>
    <row r="67" customFormat="false" ht="15" hidden="false" customHeight="false" outlineLevel="0" collapsed="false">
      <c r="B67" s="5"/>
      <c r="C67" s="5"/>
      <c r="D67" s="5"/>
      <c r="E67" s="5"/>
      <c r="F67" s="5"/>
      <c r="G67" s="5"/>
      <c r="H67" s="5"/>
      <c r="I67" s="5"/>
      <c r="J67" s="5"/>
      <c r="K67" s="5"/>
    </row>
    <row r="68" customFormat="false" ht="15" hidden="false" customHeight="false" outlineLevel="0" collapsed="false">
      <c r="B68" s="5"/>
      <c r="C68" s="5"/>
      <c r="D68" s="5"/>
      <c r="E68" s="5"/>
      <c r="F68" s="5"/>
      <c r="G68" s="5"/>
      <c r="H68" s="5"/>
      <c r="I68" s="5"/>
      <c r="J68" s="5"/>
      <c r="K68" s="5"/>
    </row>
    <row r="69" customFormat="false" ht="15" hidden="false" customHeight="false" outlineLevel="0" collapsed="false">
      <c r="B69" s="5"/>
      <c r="C69" s="5"/>
      <c r="D69" s="5"/>
      <c r="E69" s="5"/>
      <c r="F69" s="5"/>
      <c r="G69" s="5"/>
      <c r="H69" s="5"/>
      <c r="I69" s="5"/>
      <c r="J69" s="5"/>
      <c r="K69" s="5"/>
    </row>
    <row r="70" customFormat="false" ht="15" hidden="false" customHeight="false" outlineLevel="0" collapsed="false">
      <c r="B70" s="5"/>
      <c r="C70" s="5"/>
      <c r="D70" s="5"/>
      <c r="E70" s="5"/>
      <c r="F70" s="5"/>
      <c r="G70" s="5"/>
      <c r="H70" s="5"/>
      <c r="I70" s="5"/>
      <c r="J70" s="5"/>
      <c r="K70" s="5"/>
    </row>
    <row r="71" customFormat="false" ht="15" hidden="false" customHeight="false" outlineLevel="0" collapsed="false">
      <c r="B71" s="5"/>
      <c r="C71" s="5"/>
      <c r="D71" s="5"/>
      <c r="E71" s="5"/>
      <c r="F71" s="5"/>
      <c r="G71" s="5"/>
      <c r="H71" s="5"/>
      <c r="I71" s="5"/>
      <c r="J71" s="5"/>
      <c r="K71" s="5"/>
    </row>
    <row r="72" customFormat="false" ht="15" hidden="false" customHeight="false" outlineLevel="0" collapsed="false">
      <c r="B72" s="5"/>
      <c r="C72" s="5"/>
      <c r="D72" s="5"/>
      <c r="E72" s="5"/>
      <c r="F72" s="5"/>
      <c r="G72" s="5"/>
      <c r="H72" s="5"/>
      <c r="I72" s="5"/>
      <c r="J72" s="5"/>
      <c r="K72" s="5"/>
    </row>
    <row r="73" customFormat="false" ht="15" hidden="false" customHeight="false" outlineLevel="0" collapsed="false">
      <c r="B73" s="5"/>
      <c r="C73" s="5"/>
      <c r="D73" s="5"/>
      <c r="E73" s="5"/>
      <c r="F73" s="5"/>
      <c r="G73" s="5"/>
      <c r="H73" s="5"/>
      <c r="I73" s="5"/>
      <c r="J73" s="5"/>
      <c r="K73" s="5"/>
    </row>
    <row r="74" customFormat="false" ht="15" hidden="false" customHeight="false" outlineLevel="0" collapsed="false">
      <c r="B74" s="5"/>
      <c r="C74" s="5"/>
      <c r="D74" s="5"/>
      <c r="E74" s="5"/>
      <c r="F74" s="5"/>
      <c r="G74" s="5"/>
      <c r="H74" s="5"/>
      <c r="I74" s="5"/>
      <c r="J74" s="5"/>
      <c r="K74" s="5"/>
    </row>
    <row r="75" customFormat="false" ht="15" hidden="false" customHeight="false" outlineLevel="0" collapsed="false">
      <c r="B75" s="5"/>
      <c r="C75" s="5"/>
      <c r="D75" s="5"/>
      <c r="E75" s="5"/>
      <c r="F75" s="5"/>
      <c r="G75" s="5"/>
      <c r="H75" s="5"/>
      <c r="I75" s="5"/>
      <c r="J75" s="5"/>
      <c r="K75" s="5"/>
    </row>
    <row r="76" customFormat="false" ht="15" hidden="false" customHeight="false" outlineLevel="0" collapsed="false">
      <c r="B76" s="5"/>
      <c r="C76" s="5"/>
      <c r="D76" s="5"/>
      <c r="E76" s="5"/>
      <c r="F76" s="5"/>
      <c r="G76" s="5"/>
      <c r="H76" s="5"/>
      <c r="I76" s="5"/>
      <c r="J76" s="5"/>
      <c r="K76" s="5"/>
    </row>
    <row r="77" customFormat="false" ht="15" hidden="false" customHeight="false" outlineLevel="0" collapsed="false">
      <c r="B77" s="5"/>
      <c r="C77" s="5"/>
      <c r="D77" s="5"/>
      <c r="E77" s="5"/>
      <c r="F77" s="5"/>
      <c r="G77" s="5"/>
      <c r="H77" s="5"/>
      <c r="I77" s="5"/>
      <c r="J77" s="5"/>
      <c r="K77" s="5"/>
    </row>
    <row r="78" customFormat="false" ht="15" hidden="false" customHeight="false" outlineLevel="0" collapsed="false">
      <c r="B78" s="5"/>
      <c r="C78" s="5"/>
      <c r="D78" s="5"/>
      <c r="E78" s="5"/>
      <c r="F78" s="5"/>
      <c r="G78" s="5"/>
      <c r="H78" s="5"/>
      <c r="I78" s="5"/>
      <c r="J78" s="5"/>
      <c r="K78" s="5"/>
    </row>
    <row r="79" customFormat="false" ht="15" hidden="false" customHeight="false" outlineLevel="0" collapsed="false">
      <c r="B79" s="5"/>
      <c r="C79" s="5"/>
      <c r="D79" s="5"/>
      <c r="E79" s="5"/>
      <c r="F79" s="5"/>
      <c r="G79" s="5"/>
      <c r="H79" s="5"/>
      <c r="I79" s="5"/>
      <c r="J79" s="5"/>
      <c r="K79" s="5"/>
    </row>
    <row r="80" customFormat="false" ht="15" hidden="false" customHeight="false" outlineLevel="0" collapsed="false">
      <c r="B80" s="5"/>
      <c r="C80" s="5"/>
      <c r="D80" s="5"/>
      <c r="E80" s="5"/>
      <c r="F80" s="5"/>
      <c r="G80" s="5"/>
      <c r="H80" s="5"/>
      <c r="I80" s="5"/>
      <c r="J80" s="5"/>
      <c r="K80" s="5"/>
    </row>
    <row r="81" customFormat="false" ht="15" hidden="false" customHeight="false" outlineLevel="0" collapsed="false">
      <c r="B81" s="5"/>
      <c r="C81" s="5"/>
      <c r="D81" s="5"/>
      <c r="E81" s="5"/>
      <c r="F81" s="5"/>
      <c r="G81" s="5"/>
      <c r="H81" s="5"/>
      <c r="I81" s="5"/>
      <c r="J81" s="5"/>
      <c r="K81" s="5"/>
    </row>
    <row r="82" customFormat="false" ht="15" hidden="false" customHeight="false" outlineLevel="0" collapsed="false">
      <c r="B82" s="5"/>
      <c r="C82" s="5"/>
      <c r="D82" s="5"/>
      <c r="E82" s="5"/>
      <c r="F82" s="5"/>
      <c r="G82" s="5"/>
      <c r="H82" s="5"/>
      <c r="I82" s="5"/>
      <c r="J82" s="5"/>
      <c r="K82" s="5"/>
    </row>
    <row r="83" customFormat="false" ht="15" hidden="false" customHeight="false" outlineLevel="0" collapsed="false">
      <c r="B83" s="5"/>
      <c r="C83" s="5"/>
      <c r="D83" s="5"/>
      <c r="E83" s="5"/>
      <c r="F83" s="5"/>
      <c r="G83" s="5"/>
      <c r="H83" s="5"/>
      <c r="I83" s="5"/>
      <c r="J83" s="5"/>
      <c r="K83" s="5"/>
    </row>
    <row r="84" customFormat="false" ht="15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5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5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5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5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5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5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5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5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5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5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5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5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5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5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5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5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5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5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5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5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5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5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5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5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5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5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5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5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5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5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5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5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5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5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5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5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5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5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5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5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5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5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5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5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5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5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5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5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5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5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5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5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5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5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5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5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5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5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5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5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5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5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5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5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5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5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5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5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5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5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5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5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5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5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5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5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5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5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5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5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5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5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5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5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5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5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5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5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5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5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5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5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5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5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5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5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5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5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5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5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5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5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5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5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5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5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5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5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5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5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5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5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5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5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5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5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5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5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5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5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5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5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5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5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5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5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5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5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5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5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5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5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5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5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5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5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5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5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5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5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5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5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5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5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5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5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5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5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5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5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5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5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5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5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5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5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5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5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5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5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5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5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5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5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5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5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5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5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5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5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5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5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5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5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5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5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5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5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5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5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5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5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5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5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5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5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5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5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5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5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5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5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5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5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5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5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5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5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5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5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5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5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5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5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5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5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5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5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5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5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5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5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5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5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5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5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5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5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5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5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5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5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</sheetData>
  <mergeCells count="36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F13:G13"/>
    <mergeCell ref="H13:I13"/>
    <mergeCell ref="B14:J14"/>
    <mergeCell ref="B15:J15"/>
    <mergeCell ref="B16:J16"/>
    <mergeCell ref="B18:B20"/>
    <mergeCell ref="B21:J21"/>
    <mergeCell ref="B22:J22"/>
    <mergeCell ref="B23:J23"/>
    <mergeCell ref="B24:J24"/>
    <mergeCell ref="F25:G25"/>
    <mergeCell ref="H25:I25"/>
    <mergeCell ref="B28:B30"/>
    <mergeCell ref="B31:J31"/>
    <mergeCell ref="B33:J33"/>
    <mergeCell ref="B35:J35"/>
    <mergeCell ref="AB35:AJ35"/>
    <mergeCell ref="AF36:AG36"/>
    <mergeCell ref="AH36:AI36"/>
    <mergeCell ref="B40:J40"/>
    <mergeCell ref="B41:K41"/>
    <mergeCell ref="B42:K42"/>
    <mergeCell ref="B43:K43"/>
    <mergeCell ref="B45:K45"/>
    <mergeCell ref="B47:K47"/>
  </mergeCells>
  <hyperlinks>
    <hyperlink ref="B42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8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2024-01-24T16:54:49Z</cp:lastPrinted>
  <dcterms:modified xsi:type="dcterms:W3CDTF">2024-01-24T16:55:23Z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